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465" activeTab="0"/>
  </bookViews>
  <sheets>
    <sheet name="請求書" sheetId="1" r:id="rId1"/>
    <sheet name="明細書 " sheetId="2" r:id="rId2"/>
    <sheet name="実績記録表 " sheetId="3" r:id="rId3"/>
    <sheet name="請求書【記入例】" sheetId="4" r:id="rId4"/>
    <sheet name="明細書【記入例】" sheetId="5" r:id="rId5"/>
    <sheet name="実績記録表【記入例】" sheetId="6" r:id="rId6"/>
  </sheets>
  <definedNames>
    <definedName name="_xlnm.Print_Area" localSheetId="0">'請求書'!$A$1:$AF$41</definedName>
    <definedName name="_xlnm.Print_Area" localSheetId="3">'請求書【記入例】'!$A$1:$AF$40</definedName>
    <definedName name="_xlnm.Print_Area" localSheetId="1">'明細書 '!$A$1:$AI$34</definedName>
    <definedName name="_xlnm.Print_Area" localSheetId="4">'明細書【記入例】'!$A$1:$AI$34</definedName>
  </definedNames>
  <calcPr fullCalcOnLoad="1"/>
</workbook>
</file>

<file path=xl/sharedStrings.xml><?xml version="1.0" encoding="utf-8"?>
<sst xmlns="http://schemas.openxmlformats.org/spreadsheetml/2006/main" count="213" uniqueCount="98">
  <si>
    <t>百万</t>
  </si>
  <si>
    <t>千</t>
  </si>
  <si>
    <t>円</t>
  </si>
  <si>
    <t>内　　　容</t>
  </si>
  <si>
    <t>年</t>
  </si>
  <si>
    <t>月分</t>
  </si>
  <si>
    <t>明細書件数</t>
  </si>
  <si>
    <t>合　　　計</t>
  </si>
  <si>
    <t>上記のとおり請求します。　　</t>
  </si>
  <si>
    <t>事業者番号</t>
  </si>
  <si>
    <t>（所在地）</t>
  </si>
  <si>
    <t>電話番号</t>
  </si>
  <si>
    <t>名称</t>
  </si>
  <si>
    <t>職・氏名</t>
  </si>
  <si>
    <t>請 求 金 額</t>
  </si>
  <si>
    <t>請 求 事 業 費 名</t>
  </si>
  <si>
    <t>金　  　額</t>
  </si>
  <si>
    <t>住　所</t>
  </si>
  <si>
    <t>請　求　事　業　者</t>
  </si>
  <si>
    <t>八 幡 市 長   様</t>
  </si>
  <si>
    <t>（印）</t>
  </si>
  <si>
    <t>( □移動支援事業 ・□日中一時支援事業  ）</t>
  </si>
  <si>
    <t>事　業　名</t>
  </si>
  <si>
    <t>利　用　者</t>
  </si>
  <si>
    <t>事業者及び
その事業所
の　名　　称</t>
  </si>
  <si>
    <t>氏　　　名</t>
  </si>
  <si>
    <t>決定に係る</t>
  </si>
  <si>
    <t>費　用　の　額　計　算　欄</t>
  </si>
  <si>
    <t>時間数</t>
  </si>
  <si>
    <t>当月算定額</t>
  </si>
  <si>
    <t>摘要</t>
  </si>
  <si>
    <t>又は回数</t>
  </si>
  <si>
    <t>当月費用の額合計</t>
  </si>
  <si>
    <t>当月利用者負担額等合計</t>
  </si>
  <si>
    <t>当月事業費請求額 ①－②</t>
  </si>
  <si>
    <t>枚中</t>
  </si>
  <si>
    <t>枚目</t>
  </si>
  <si>
    <t>利用者
番　号</t>
  </si>
  <si>
    <t>利　用　者（児童氏名）</t>
  </si>
  <si>
    <t>事業者及びその事業所名</t>
  </si>
  <si>
    <t>契 約 利 用 量</t>
  </si>
  <si>
    <t>利 用 者 負 担 金</t>
  </si>
  <si>
    <t>無料</t>
  </si>
  <si>
    <t>（該当する方に○）</t>
  </si>
  <si>
    <t>日付</t>
  </si>
  <si>
    <t>曜日</t>
  </si>
  <si>
    <t>サービス提供時間</t>
  </si>
  <si>
    <t>算　　定</t>
  </si>
  <si>
    <t>開始時間</t>
  </si>
  <si>
    <t>終了時間</t>
  </si>
  <si>
    <t>時間数</t>
  </si>
  <si>
    <t>合　　　　計</t>
  </si>
  <si>
    <t>枚目</t>
  </si>
  <si>
    <t>は記載願います。</t>
  </si>
  <si>
    <t>○福祉サービス</t>
  </si>
  <si>
    <t>○○○福祉サービス</t>
  </si>
  <si>
    <t>児童氏名</t>
  </si>
  <si>
    <t>当月費用の額合計×地域区分単価</t>
  </si>
  <si>
    <t>【お願い】
・毎月15日までご提出ください。
・明細書・実績記録表を利用者の五十音順で提出いただけると幸いです。</t>
  </si>
  <si>
    <t>日 中 一 時 支 援</t>
  </si>
  <si>
    <t>時間/月</t>
  </si>
  <si>
    <t>加算</t>
  </si>
  <si>
    <t>八幡　次郎</t>
  </si>
  <si>
    <t>事業単位</t>
  </si>
  <si>
    <t>‐</t>
  </si>
  <si>
    <t>○</t>
  </si>
  <si>
    <t>備考</t>
  </si>
  <si>
    <t>八 幡 市 地 域 生 活 支 援 事 業 費 請 求 明 細 書</t>
  </si>
  <si>
    <t xml:space="preserve">八 幡 市 地 域 生 活 支 援 事 業 費 請 求 書 </t>
  </si>
  <si>
    <t>日中一時支援サービス提供実績記録表（八幡市）</t>
  </si>
  <si>
    <t>〒６１○－○○○○</t>
  </si>
  <si>
    <t>０７５－○○○－○○○○</t>
  </si>
  <si>
    <t>△△△△</t>
  </si>
  <si>
    <t>２</t>
  </si>
  <si>
    <t>①</t>
  </si>
  <si>
    <t>②</t>
  </si>
  <si>
    <t>〒</t>
  </si>
  <si>
    <t>-</t>
  </si>
  <si>
    <t>( 日中一時支援事業  ）</t>
  </si>
  <si>
    <t>\</t>
  </si>
  <si>
    <t>送迎</t>
  </si>
  <si>
    <t>月</t>
  </si>
  <si>
    <t>木</t>
  </si>
  <si>
    <t>入浴</t>
  </si>
  <si>
    <t>入浴1.0</t>
  </si>
  <si>
    <t>日中一時支援事業（児童）</t>
  </si>
  <si>
    <t>八幡　太郎</t>
  </si>
  <si>
    <t>（八幡　次郎）</t>
  </si>
  <si>
    <t>送迎（事業所から自宅）</t>
  </si>
  <si>
    <t>京都府○○市○○</t>
  </si>
  <si>
    <t>令　和</t>
  </si>
  <si>
    <t>令和　　年　　月　　日</t>
  </si>
  <si>
    <t>令和</t>
  </si>
  <si>
    <t>令和     年　　　月　　　日</t>
  </si>
  <si>
    <t>5</t>
  </si>
  <si>
    <t>利用者確認欄</t>
  </si>
  <si>
    <t>○○</t>
  </si>
  <si>
    <t>3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</si>
</sst>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##0"/>
    <numFmt numFmtId="178" formatCode="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&quot;時間&quot;"/>
    <numFmt numFmtId="183" formatCode="#,##0.0&quot;時間&quot;"/>
    <numFmt numFmtId="184" formatCode="0_);[Red]\(0\)"/>
    <numFmt numFmtId="185" formatCode="#,###&quot;円&quot;"/>
    <numFmt numFmtId="186" formatCode="0.000"/>
    <numFmt numFmtId="187" formatCode="[$€-2]\ #,##0.00_);[Red]\([$€-2]\ #,##0.00\)"/>
    <numFmt numFmtId="188" formatCode="#,##0.0&quot;Ｈ&quot;"/>
    <numFmt numFmtId="189" formatCode="#,##0.0"/>
    <numFmt numFmtId="190" formatCode="0_ "/>
    <numFmt numFmtId="191" formatCode="0.0_);[Red]\(0.0\)"/>
    <numFmt numFmtId="192" formatCode="0.000000000000000000"/>
    <numFmt numFmtId="193" formatCode="0.0000"/>
    <numFmt numFmtId="194" formatCode="###"/>
    <numFmt numFmtId="195" formatCode="0.00_ "/>
    <numFmt numFmtId="196" formatCode="yyyymmdd"/>
    <numFmt numFmtId="197" formatCode="0.000_ "/>
    <numFmt numFmtId="198" formatCode="mmm\-yyyy"/>
    <numFmt numFmtId="199" formatCode="#,##0_ "/>
    <numFmt numFmtId="200" formatCode="#,##0;&quot;△ &quot;#,##0"/>
    <numFmt numFmtId="201" formatCode="#,##0.0;[Red]\-#,##0.0"/>
    <numFmt numFmtId="202" formatCode="0.00_);[Red]\(0.00\)"/>
    <numFmt numFmtId="203" formatCode="0_ ;[Red]\-0\ "/>
    <numFmt numFmtId="204" formatCode="0;&quot;△ &quot;0"/>
    <numFmt numFmtId="205" formatCode="0;&quot;▲ &quot;0"/>
    <numFmt numFmtId="206" formatCode="#,##0;&quot;▲ &quot;#,##0"/>
    <numFmt numFmtId="207" formatCode="0000000000"/>
    <numFmt numFmtId="208" formatCode="yyyy&quot;年&quot;mm&quot;月&quot;dd&quot;日&quot;"/>
    <numFmt numFmtId="209" formatCode="m/d;@"/>
    <numFmt numFmtId="210" formatCode="aaa"/>
    <numFmt numFmtId="211" formatCode="h:mm;@"/>
    <numFmt numFmtId="212" formatCode="#,##0_);[Red]\(#,##0\)"/>
    <numFmt numFmtId="213" formatCode="0.0_ "/>
    <numFmt numFmtId="214" formatCode="[&lt;=999]000;[&lt;=9999]000\-00;000\-0000"/>
    <numFmt numFmtId="215" formatCode="&quot;×&quot;0.00"/>
    <numFmt numFmtId="216" formatCode="&quot;×&quot;0.0"/>
    <numFmt numFmtId="217" formatCode="#,##0.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2"/>
      <name val="ＪＳＰ明朝"/>
      <family val="1"/>
    </font>
    <font>
      <sz val="14"/>
      <name val="ＪＳＰ明朝"/>
      <family val="1"/>
    </font>
    <font>
      <sz val="9"/>
      <name val="ＪＳＰ明朝"/>
      <family val="1"/>
    </font>
    <font>
      <sz val="28"/>
      <name val="ＪＳＰ明朝"/>
      <family val="1"/>
    </font>
    <font>
      <b/>
      <sz val="16"/>
      <name val="ＪＳＰ明朝"/>
      <family val="1"/>
    </font>
    <font>
      <sz val="10"/>
      <name val="ＪＳ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PｺﾞｼｯｸM"/>
      <family val="3"/>
    </font>
    <font>
      <u val="single"/>
      <sz val="11"/>
      <name val="ＪＳＰ明朝"/>
      <family val="1"/>
    </font>
    <font>
      <b/>
      <sz val="14"/>
      <name val="ＭＳ 明朝"/>
      <family val="1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22"/>
      <name val="ＪＳ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ash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8" xfId="0" applyFont="1" applyBorder="1" applyAlignment="1">
      <alignment vertical="center" wrapText="1"/>
    </xf>
    <xf numFmtId="0" fontId="20" fillId="0" borderId="0" xfId="0" applyFont="1" applyBorder="1" applyAlignment="1">
      <alignment vertical="center" shrinkToFit="1"/>
    </xf>
    <xf numFmtId="20" fontId="19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38" fontId="12" fillId="0" borderId="13" xfId="49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3" fillId="33" borderId="18" xfId="0" applyFont="1" applyFill="1" applyBorder="1" applyAlignment="1">
      <alignment vertical="center" wrapText="1"/>
    </xf>
    <xf numFmtId="38" fontId="12" fillId="0" borderId="30" xfId="49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38" fontId="12" fillId="0" borderId="28" xfId="49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38" fontId="12" fillId="0" borderId="31" xfId="49" applyFont="1" applyFill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vertical="center"/>
      <protection locked="0"/>
    </xf>
    <xf numFmtId="49" fontId="12" fillId="0" borderId="12" xfId="0" applyNumberFormat="1" applyFont="1" applyBorder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0" fontId="17" fillId="0" borderId="18" xfId="0" applyFont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vertical="center" wrapText="1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38" fontId="12" fillId="0" borderId="17" xfId="49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textRotation="255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42" xfId="0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43" xfId="0" applyFont="1" applyFill="1" applyBorder="1" applyAlignment="1" applyProtection="1">
      <alignment horizontal="center" vertical="center"/>
      <protection locked="0"/>
    </xf>
    <xf numFmtId="0" fontId="28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38" fontId="6" fillId="0" borderId="42" xfId="49" applyFont="1" applyFill="1" applyBorder="1" applyAlignment="1">
      <alignment horizontal="right" vertical="center"/>
    </xf>
    <xf numFmtId="0" fontId="10" fillId="0" borderId="5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64" xfId="0" applyFont="1" applyBorder="1" applyAlignment="1" applyProtection="1">
      <alignment horizontal="right" vertical="center"/>
      <protection locked="0"/>
    </xf>
    <xf numFmtId="0" fontId="10" fillId="0" borderId="65" xfId="0" applyFont="1" applyBorder="1" applyAlignment="1" applyProtection="1">
      <alignment horizontal="right" vertical="center"/>
      <protection locked="0"/>
    </xf>
    <xf numFmtId="0" fontId="10" fillId="0" borderId="66" xfId="0" applyFont="1" applyBorder="1" applyAlignment="1" applyProtection="1">
      <alignment horizontal="righ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5" fillId="0" borderId="63" xfId="0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>
      <alignment horizontal="right" vertical="center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38" fontId="9" fillId="34" borderId="42" xfId="49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80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11" xfId="0" applyFont="1" applyBorder="1" applyAlignment="1" applyProtection="1">
      <alignment horizontal="center" vertical="center" shrinkToFit="1"/>
      <protection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52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53" xfId="0" applyFont="1" applyBorder="1" applyAlignment="1" applyProtection="1">
      <alignment horizontal="left" vertical="center"/>
      <protection/>
    </xf>
    <xf numFmtId="0" fontId="12" fillId="0" borderId="54" xfId="0" applyFont="1" applyBorder="1" applyAlignment="1" applyProtection="1">
      <alignment horizontal="left" vertical="center"/>
      <protection/>
    </xf>
    <xf numFmtId="0" fontId="12" fillId="0" borderId="5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70" xfId="0" applyFont="1" applyBorder="1" applyAlignment="1" applyProtection="1">
      <alignment horizontal="center" vertical="center"/>
      <protection/>
    </xf>
    <xf numFmtId="0" fontId="12" fillId="0" borderId="71" xfId="0" applyFont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left" vertical="center"/>
      <protection locked="0"/>
    </xf>
    <xf numFmtId="0" fontId="12" fillId="0" borderId="55" xfId="0" applyFont="1" applyFill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center" vertical="center" textRotation="255" shrinkToFit="1"/>
      <protection/>
    </xf>
    <xf numFmtId="0" fontId="12" fillId="0" borderId="16" xfId="0" applyFont="1" applyBorder="1" applyAlignment="1" applyProtection="1">
      <alignment horizontal="center" vertical="center" textRotation="255" shrinkToFit="1"/>
      <protection/>
    </xf>
    <xf numFmtId="0" fontId="12" fillId="0" borderId="52" xfId="0" applyFont="1" applyBorder="1" applyAlignment="1" applyProtection="1">
      <alignment horizontal="center" vertical="center" textRotation="255" shrinkToFit="1"/>
      <protection/>
    </xf>
    <xf numFmtId="0" fontId="12" fillId="0" borderId="11" xfId="0" applyFont="1" applyBorder="1" applyAlignment="1" applyProtection="1">
      <alignment horizontal="center" vertical="center" textRotation="255" shrinkToFit="1"/>
      <protection/>
    </xf>
    <xf numFmtId="0" fontId="12" fillId="0" borderId="0" xfId="0" applyFont="1" applyBorder="1" applyAlignment="1" applyProtection="1">
      <alignment horizontal="center" vertical="center" textRotation="255" shrinkToFit="1"/>
      <protection/>
    </xf>
    <xf numFmtId="0" fontId="12" fillId="0" borderId="53" xfId="0" applyFont="1" applyBorder="1" applyAlignment="1" applyProtection="1">
      <alignment horizontal="center" vertical="center" textRotation="255" shrinkToFit="1"/>
      <protection/>
    </xf>
    <xf numFmtId="0" fontId="12" fillId="0" borderId="54" xfId="0" applyFont="1" applyBorder="1" applyAlignment="1" applyProtection="1">
      <alignment horizontal="center" vertical="center" textRotation="255" shrinkToFi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shrinkToFit="1"/>
      <protection/>
    </xf>
    <xf numFmtId="0" fontId="12" fillId="0" borderId="15" xfId="0" applyFont="1" applyBorder="1" applyAlignment="1" applyProtection="1">
      <alignment horizontal="center" vertical="center" shrinkToFit="1"/>
      <protection/>
    </xf>
    <xf numFmtId="0" fontId="12" fillId="0" borderId="16" xfId="0" applyFont="1" applyBorder="1" applyAlignment="1" applyProtection="1">
      <alignment horizontal="center" vertical="center" shrinkToFit="1"/>
      <protection/>
    </xf>
    <xf numFmtId="0" fontId="12" fillId="0" borderId="53" xfId="0" applyFont="1" applyBorder="1" applyAlignment="1" applyProtection="1">
      <alignment horizontal="center" vertical="center" shrinkToFit="1"/>
      <protection/>
    </xf>
    <xf numFmtId="0" fontId="12" fillId="0" borderId="54" xfId="0" applyFont="1" applyBorder="1" applyAlignment="1" applyProtection="1">
      <alignment horizontal="center" vertical="center" shrinkToFit="1"/>
      <protection/>
    </xf>
    <xf numFmtId="0" fontId="12" fillId="0" borderId="55" xfId="0" applyFont="1" applyBorder="1" applyAlignment="1" applyProtection="1">
      <alignment horizontal="center" vertical="center" shrinkToFit="1"/>
      <protection/>
    </xf>
    <xf numFmtId="38" fontId="12" fillId="0" borderId="13" xfId="49" applyFont="1" applyFill="1" applyBorder="1" applyAlignment="1" applyProtection="1">
      <alignment horizontal="center" vertical="center"/>
      <protection locked="0"/>
    </xf>
    <xf numFmtId="38" fontId="12" fillId="0" borderId="12" xfId="49" applyFont="1" applyFill="1" applyBorder="1" applyAlignment="1" applyProtection="1">
      <alignment horizontal="center" vertical="center"/>
      <protection locked="0"/>
    </xf>
    <xf numFmtId="38" fontId="12" fillId="0" borderId="10" xfId="49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41" fontId="12" fillId="34" borderId="13" xfId="49" applyNumberFormat="1" applyFont="1" applyFill="1" applyBorder="1" applyAlignment="1" applyProtection="1">
      <alignment vertical="center"/>
      <protection/>
    </xf>
    <xf numFmtId="41" fontId="12" fillId="34" borderId="12" xfId="49" applyNumberFormat="1" applyFont="1" applyFill="1" applyBorder="1" applyAlignment="1" applyProtection="1">
      <alignment vertical="center"/>
      <protection/>
    </xf>
    <xf numFmtId="41" fontId="12" fillId="34" borderId="10" xfId="49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38" fontId="12" fillId="0" borderId="28" xfId="49" applyFont="1" applyFill="1" applyBorder="1" applyAlignment="1" applyProtection="1">
      <alignment horizontal="center" vertical="center"/>
      <protection locked="0"/>
    </xf>
    <xf numFmtId="38" fontId="12" fillId="0" borderId="30" xfId="49" applyFont="1" applyFill="1" applyBorder="1" applyAlignment="1" applyProtection="1">
      <alignment horizontal="center" vertical="center"/>
      <protection locked="0"/>
    </xf>
    <xf numFmtId="38" fontId="12" fillId="0" borderId="31" xfId="49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82" xfId="0" applyFont="1" applyFill="1" applyBorder="1" applyAlignment="1" applyProtection="1">
      <alignment horizontal="center" vertical="center"/>
      <protection/>
    </xf>
    <xf numFmtId="41" fontId="12" fillId="34" borderId="26" xfId="49" applyNumberFormat="1" applyFont="1" applyFill="1" applyBorder="1" applyAlignment="1" applyProtection="1">
      <alignment vertical="center"/>
      <protection/>
    </xf>
    <xf numFmtId="41" fontId="12" fillId="34" borderId="82" xfId="49" applyNumberFormat="1" applyFont="1" applyFill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215" fontId="27" fillId="0" borderId="26" xfId="0" applyNumberFormat="1" applyFont="1" applyBorder="1" applyAlignment="1" applyProtection="1">
      <alignment horizontal="center" vertical="center"/>
      <protection/>
    </xf>
    <xf numFmtId="215" fontId="27" fillId="0" borderId="82" xfId="0" applyNumberFormat="1" applyFont="1" applyBorder="1" applyAlignment="1" applyProtection="1">
      <alignment horizontal="center" vertical="center"/>
      <protection/>
    </xf>
    <xf numFmtId="41" fontId="26" fillId="34" borderId="26" xfId="49" applyNumberFormat="1" applyFont="1" applyFill="1" applyBorder="1" applyAlignment="1" applyProtection="1">
      <alignment vertical="center"/>
      <protection/>
    </xf>
    <xf numFmtId="41" fontId="26" fillId="34" borderId="82" xfId="49" applyNumberFormat="1" applyFont="1" applyFill="1" applyBorder="1" applyAlignment="1" applyProtection="1">
      <alignment vertical="center"/>
      <protection/>
    </xf>
    <xf numFmtId="38" fontId="24" fillId="0" borderId="17" xfId="49" applyFont="1" applyFill="1" applyBorder="1" applyAlignment="1" applyProtection="1">
      <alignment horizontal="center" vertical="center"/>
      <protection/>
    </xf>
    <xf numFmtId="38" fontId="24" fillId="0" borderId="26" xfId="49" applyFont="1" applyFill="1" applyBorder="1" applyAlignment="1" applyProtection="1">
      <alignment horizontal="center" vertical="center"/>
      <protection/>
    </xf>
    <xf numFmtId="38" fontId="24" fillId="0" borderId="27" xfId="49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12" fillId="0" borderId="87" xfId="0" applyFont="1" applyBorder="1" applyAlignment="1" applyProtection="1">
      <alignment horizontal="center" vertical="center"/>
      <protection/>
    </xf>
    <xf numFmtId="0" fontId="12" fillId="0" borderId="88" xfId="0" applyFont="1" applyBorder="1" applyAlignment="1" applyProtection="1">
      <alignment horizontal="center" vertical="center"/>
      <protection/>
    </xf>
    <xf numFmtId="0" fontId="12" fillId="0" borderId="89" xfId="0" applyFont="1" applyBorder="1" applyAlignment="1" applyProtection="1">
      <alignment horizontal="center" vertical="center"/>
      <protection/>
    </xf>
    <xf numFmtId="0" fontId="12" fillId="0" borderId="90" xfId="0" applyFont="1" applyBorder="1" applyAlignment="1" applyProtection="1">
      <alignment horizontal="center" vertical="center"/>
      <protection/>
    </xf>
    <xf numFmtId="41" fontId="26" fillId="34" borderId="30" xfId="0" applyNumberFormat="1" applyFont="1" applyFill="1" applyBorder="1" applyAlignment="1" applyProtection="1">
      <alignment vertical="center"/>
      <protection/>
    </xf>
    <xf numFmtId="41" fontId="26" fillId="34" borderId="31" xfId="0" applyNumberFormat="1" applyFont="1" applyFill="1" applyBorder="1" applyAlignment="1" applyProtection="1">
      <alignment vertical="center"/>
      <protection/>
    </xf>
    <xf numFmtId="0" fontId="25" fillId="0" borderId="91" xfId="0" applyFont="1" applyFill="1" applyBorder="1" applyAlignment="1" applyProtection="1">
      <alignment horizontal="center" vertical="center"/>
      <protection/>
    </xf>
    <xf numFmtId="0" fontId="25" fillId="0" borderId="92" xfId="0" applyFont="1" applyFill="1" applyBorder="1" applyAlignment="1" applyProtection="1">
      <alignment horizontal="center" vertical="center"/>
      <protection/>
    </xf>
    <xf numFmtId="41" fontId="26" fillId="34" borderId="93" xfId="49" applyNumberFormat="1" applyFont="1" applyFill="1" applyBorder="1" applyAlignment="1" applyProtection="1">
      <alignment vertical="center"/>
      <protection/>
    </xf>
    <xf numFmtId="41" fontId="26" fillId="34" borderId="18" xfId="49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94" xfId="0" applyFont="1" applyBorder="1" applyAlignment="1" applyProtection="1">
      <alignment horizontal="center" vertical="center"/>
      <protection locked="0"/>
    </xf>
    <xf numFmtId="0" fontId="19" fillId="0" borderId="95" xfId="0" applyFont="1" applyFill="1" applyBorder="1" applyAlignment="1" applyProtection="1">
      <alignment horizontal="center" vertical="center"/>
      <protection locked="0"/>
    </xf>
    <xf numFmtId="0" fontId="19" fillId="0" borderId="96" xfId="0" applyFont="1" applyFill="1" applyBorder="1" applyAlignment="1" applyProtection="1">
      <alignment horizontal="center" vertical="center"/>
      <protection locked="0"/>
    </xf>
    <xf numFmtId="0" fontId="19" fillId="0" borderId="97" xfId="0" applyFont="1" applyFill="1" applyBorder="1" applyAlignment="1" applyProtection="1">
      <alignment horizontal="center" vertical="center"/>
      <protection locked="0"/>
    </xf>
    <xf numFmtId="0" fontId="19" fillId="0" borderId="9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38" fontId="19" fillId="0" borderId="19" xfId="49" applyFont="1" applyFill="1" applyBorder="1" applyAlignment="1" applyProtection="1">
      <alignment horizontal="center" vertical="center" shrinkToFit="1"/>
      <protection locked="0"/>
    </xf>
    <xf numFmtId="38" fontId="19" fillId="0" borderId="20" xfId="49" applyFont="1" applyFill="1" applyBorder="1" applyAlignment="1" applyProtection="1">
      <alignment horizontal="center" vertical="center" shrinkToFit="1"/>
      <protection locked="0"/>
    </xf>
    <xf numFmtId="38" fontId="19" fillId="0" borderId="37" xfId="49" applyFont="1" applyFill="1" applyBorder="1" applyAlignment="1" applyProtection="1">
      <alignment horizontal="center" vertical="center" shrinkToFit="1"/>
      <protection locked="0"/>
    </xf>
    <xf numFmtId="38" fontId="19" fillId="0" borderId="98" xfId="49" applyFont="1" applyFill="1" applyBorder="1" applyAlignment="1" applyProtection="1">
      <alignment horizontal="center" vertical="center" shrinkToFit="1"/>
      <protection locked="0"/>
    </xf>
    <xf numFmtId="38" fontId="19" fillId="0" borderId="96" xfId="49" applyFont="1" applyFill="1" applyBorder="1" applyAlignment="1" applyProtection="1">
      <alignment horizontal="center" vertical="center" shrinkToFit="1"/>
      <protection locked="0"/>
    </xf>
    <xf numFmtId="38" fontId="19" fillId="0" borderId="97" xfId="49" applyFont="1" applyFill="1" applyBorder="1" applyAlignment="1" applyProtection="1">
      <alignment horizontal="center" vertical="center" shrinkToFit="1"/>
      <protection locked="0"/>
    </xf>
    <xf numFmtId="217" fontId="19" fillId="0" borderId="98" xfId="0" applyNumberFormat="1" applyFont="1" applyFill="1" applyBorder="1" applyAlignment="1" applyProtection="1">
      <alignment horizontal="center" vertical="center" shrinkToFit="1"/>
      <protection locked="0"/>
    </xf>
    <xf numFmtId="217" fontId="19" fillId="0" borderId="96" xfId="0" applyNumberFormat="1" applyFont="1" applyFill="1" applyBorder="1" applyAlignment="1" applyProtection="1">
      <alignment horizontal="center" vertical="center" shrinkToFit="1"/>
      <protection locked="0"/>
    </xf>
    <xf numFmtId="217" fontId="19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12" fillId="0" borderId="99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38" fontId="20" fillId="0" borderId="13" xfId="49" applyFont="1" applyBorder="1" applyAlignment="1" applyProtection="1">
      <alignment horizontal="center" vertical="center" shrinkToFit="1"/>
      <protection locked="0"/>
    </xf>
    <xf numFmtId="38" fontId="20" fillId="0" borderId="12" xfId="49" applyFont="1" applyBorder="1" applyAlignment="1" applyProtection="1">
      <alignment horizontal="center" vertical="center" shrinkToFit="1"/>
      <protection locked="0"/>
    </xf>
    <xf numFmtId="38" fontId="20" fillId="0" borderId="10" xfId="49" applyFont="1" applyBorder="1" applyAlignment="1" applyProtection="1">
      <alignment horizontal="center" vertical="center" shrinkToFit="1"/>
      <protection locked="0"/>
    </xf>
    <xf numFmtId="38" fontId="20" fillId="0" borderId="100" xfId="49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20" fontId="19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01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left" vertical="top"/>
      <protection locked="0"/>
    </xf>
    <xf numFmtId="0" fontId="16" fillId="0" borderId="20" xfId="0" applyFont="1" applyFill="1" applyBorder="1" applyAlignment="1" applyProtection="1">
      <alignment horizontal="left" vertical="top"/>
      <protection locked="0"/>
    </xf>
    <xf numFmtId="0" fontId="16" fillId="0" borderId="37" xfId="0" applyFont="1" applyFill="1" applyBorder="1" applyAlignment="1" applyProtection="1">
      <alignment horizontal="left" vertical="top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8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9" fontId="18" fillId="0" borderId="23" xfId="0" applyNumberFormat="1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11" fontId="19" fillId="0" borderId="98" xfId="0" applyNumberFormat="1" applyFont="1" applyFill="1" applyBorder="1" applyAlignment="1" applyProtection="1">
      <alignment horizontal="center" vertical="center"/>
      <protection locked="0"/>
    </xf>
    <xf numFmtId="211" fontId="19" fillId="0" borderId="96" xfId="0" applyNumberFormat="1" applyFont="1" applyFill="1" applyBorder="1" applyAlignment="1" applyProtection="1">
      <alignment horizontal="center" vertical="center"/>
      <protection locked="0"/>
    </xf>
    <xf numFmtId="211" fontId="19" fillId="0" borderId="97" xfId="0" applyNumberFormat="1" applyFont="1" applyFill="1" applyBorder="1" applyAlignment="1" applyProtection="1">
      <alignment horizontal="center" vertical="center"/>
      <protection locked="0"/>
    </xf>
    <xf numFmtId="0" fontId="19" fillId="0" borderId="93" xfId="0" applyNumberFormat="1" applyFont="1" applyFill="1" applyBorder="1" applyAlignment="1">
      <alignment horizontal="center" vertical="center" shrinkToFit="1"/>
    </xf>
    <xf numFmtId="0" fontId="19" fillId="0" borderId="18" xfId="0" applyNumberFormat="1" applyFont="1" applyFill="1" applyBorder="1" applyAlignment="1">
      <alignment horizontal="center" vertical="center" shrinkToFit="1"/>
    </xf>
    <xf numFmtId="0" fontId="19" fillId="0" borderId="104" xfId="0" applyNumberFormat="1" applyFont="1" applyFill="1" applyBorder="1" applyAlignment="1">
      <alignment horizontal="center" vertical="center" shrinkToFit="1"/>
    </xf>
    <xf numFmtId="0" fontId="19" fillId="0" borderId="105" xfId="0" applyFont="1" applyBorder="1" applyAlignment="1" applyProtection="1">
      <alignment horizontal="center" vertical="center"/>
      <protection locked="0"/>
    </xf>
    <xf numFmtId="0" fontId="19" fillId="0" borderId="106" xfId="0" applyFont="1" applyBorder="1" applyAlignment="1" applyProtection="1">
      <alignment horizontal="center" vertical="center"/>
      <protection locked="0"/>
    </xf>
    <xf numFmtId="0" fontId="19" fillId="0" borderId="107" xfId="0" applyFont="1" applyBorder="1" applyAlignment="1" applyProtection="1">
      <alignment horizontal="center" vertical="center"/>
      <protection locked="0"/>
    </xf>
    <xf numFmtId="0" fontId="19" fillId="0" borderId="108" xfId="0" applyFont="1" applyBorder="1" applyAlignment="1" applyProtection="1">
      <alignment horizontal="center" vertical="center"/>
      <protection locked="0"/>
    </xf>
    <xf numFmtId="0" fontId="19" fillId="0" borderId="8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91" fontId="19" fillId="0" borderId="13" xfId="0" applyNumberFormat="1" applyFont="1" applyBorder="1" applyAlignment="1" applyProtection="1">
      <alignment horizontal="center" vertical="center"/>
      <protection locked="0"/>
    </xf>
    <xf numFmtId="191" fontId="19" fillId="0" borderId="12" xfId="0" applyNumberFormat="1" applyFont="1" applyBorder="1" applyAlignment="1" applyProtection="1">
      <alignment horizontal="center" vertical="center"/>
      <protection locked="0"/>
    </xf>
    <xf numFmtId="191" fontId="19" fillId="0" borderId="10" xfId="0" applyNumberFormat="1" applyFont="1" applyBorder="1" applyAlignment="1" applyProtection="1">
      <alignment horizontal="center" vertical="center"/>
      <protection locked="0"/>
    </xf>
    <xf numFmtId="38" fontId="19" fillId="0" borderId="93" xfId="49" applyFont="1" applyFill="1" applyBorder="1" applyAlignment="1">
      <alignment horizontal="center" vertical="center" shrinkToFit="1"/>
    </xf>
    <xf numFmtId="38" fontId="19" fillId="0" borderId="18" xfId="49" applyFont="1" applyFill="1" applyBorder="1" applyAlignment="1">
      <alignment horizontal="center" vertical="center" shrinkToFit="1"/>
    </xf>
    <xf numFmtId="38" fontId="19" fillId="0" borderId="104" xfId="49" applyFont="1" applyFill="1" applyBorder="1" applyAlignment="1">
      <alignment horizontal="center" vertical="center" shrinkToFit="1"/>
    </xf>
    <xf numFmtId="38" fontId="20" fillId="0" borderId="108" xfId="49" applyFont="1" applyBorder="1" applyAlignment="1" applyProtection="1">
      <alignment horizontal="center" vertical="center" shrinkToFit="1"/>
      <protection locked="0"/>
    </xf>
    <xf numFmtId="38" fontId="20" fillId="0" borderId="106" xfId="49" applyFont="1" applyBorder="1" applyAlignment="1" applyProtection="1">
      <alignment horizontal="center" vertical="center" shrinkToFit="1"/>
      <protection locked="0"/>
    </xf>
    <xf numFmtId="38" fontId="20" fillId="0" borderId="109" xfId="49" applyFont="1" applyBorder="1" applyAlignment="1" applyProtection="1">
      <alignment horizontal="center" vertical="center" shrinkToFit="1"/>
      <protection locked="0"/>
    </xf>
    <xf numFmtId="38" fontId="19" fillId="0" borderId="29" xfId="49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8" fillId="33" borderId="43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6" fillId="33" borderId="42" xfId="49" applyFont="1" applyFill="1" applyBorder="1" applyAlignment="1">
      <alignment horizontal="right" vertical="center"/>
    </xf>
    <xf numFmtId="38" fontId="6" fillId="0" borderId="42" xfId="49" applyFont="1" applyBorder="1" applyAlignment="1">
      <alignment horizontal="right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10" fillId="0" borderId="5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64" xfId="0" applyFont="1" applyBorder="1" applyAlignment="1">
      <alignment horizontal="right" vertical="center"/>
    </xf>
    <xf numFmtId="0" fontId="10" fillId="0" borderId="65" xfId="0" applyFont="1" applyBorder="1" applyAlignment="1">
      <alignment horizontal="right" vertical="center"/>
    </xf>
    <xf numFmtId="0" fontId="10" fillId="0" borderId="66" xfId="0" applyFont="1" applyBorder="1" applyAlignment="1">
      <alignment horizontal="right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38" fontId="26" fillId="33" borderId="93" xfId="49" applyFont="1" applyFill="1" applyBorder="1" applyAlignment="1">
      <alignment horizontal="right" vertical="center"/>
    </xf>
    <xf numFmtId="38" fontId="26" fillId="33" borderId="18" xfId="49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12" fillId="0" borderId="52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53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6" fillId="33" borderId="30" xfId="0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right" vertical="center"/>
    </xf>
    <xf numFmtId="0" fontId="26" fillId="33" borderId="31" xfId="0" applyFont="1" applyFill="1" applyBorder="1" applyAlignment="1">
      <alignment horizontal="right" vertical="center"/>
    </xf>
    <xf numFmtId="0" fontId="25" fillId="0" borderId="91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38" fontId="12" fillId="0" borderId="13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38" fontId="12" fillId="35" borderId="13" xfId="49" applyFont="1" applyFill="1" applyBorder="1" applyAlignment="1" applyProtection="1">
      <alignment horizontal="center" vertical="center"/>
      <protection locked="0"/>
    </xf>
    <xf numFmtId="38" fontId="12" fillId="35" borderId="12" xfId="49" applyFont="1" applyFill="1" applyBorder="1" applyAlignment="1" applyProtection="1">
      <alignment horizontal="center" vertical="center"/>
      <protection locked="0"/>
    </xf>
    <xf numFmtId="38" fontId="12" fillId="35" borderId="10" xfId="49" applyFont="1" applyFill="1" applyBorder="1" applyAlignment="1" applyProtection="1">
      <alignment horizontal="center" vertical="center"/>
      <protection locked="0"/>
    </xf>
    <xf numFmtId="0" fontId="12" fillId="0" borderId="5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70" xfId="0" applyFont="1" applyBorder="1" applyAlignment="1">
      <alignment horizontal="center" vertical="center"/>
    </xf>
    <xf numFmtId="0" fontId="12" fillId="33" borderId="52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0" borderId="71" xfId="0" applyFont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79" xfId="0" applyFont="1" applyBorder="1" applyAlignment="1">
      <alignment horizontal="center" vertical="center"/>
    </xf>
    <xf numFmtId="0" fontId="12" fillId="33" borderId="80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/>
    </xf>
    <xf numFmtId="0" fontId="12" fillId="33" borderId="29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215" fontId="12" fillId="0" borderId="26" xfId="0" applyNumberFormat="1" applyFont="1" applyBorder="1" applyAlignment="1">
      <alignment horizontal="center" vertical="center"/>
    </xf>
    <xf numFmtId="215" fontId="12" fillId="0" borderId="82" xfId="0" applyNumberFormat="1" applyFont="1" applyBorder="1" applyAlignment="1">
      <alignment horizontal="center" vertical="center"/>
    </xf>
    <xf numFmtId="38" fontId="12" fillId="33" borderId="26" xfId="49" applyFont="1" applyFill="1" applyBorder="1" applyAlignment="1">
      <alignment horizontal="right" vertical="center"/>
    </xf>
    <xf numFmtId="38" fontId="12" fillId="33" borderId="82" xfId="49" applyFont="1" applyFill="1" applyBorder="1" applyAlignment="1">
      <alignment horizontal="right" vertical="center"/>
    </xf>
    <xf numFmtId="41" fontId="26" fillId="35" borderId="26" xfId="49" applyNumberFormat="1" applyFont="1" applyFill="1" applyBorder="1" applyAlignment="1" applyProtection="1">
      <alignment vertical="center"/>
      <protection/>
    </xf>
    <xf numFmtId="41" fontId="26" fillId="35" borderId="82" xfId="49" applyNumberFormat="1" applyFont="1" applyFill="1" applyBorder="1" applyAlignment="1" applyProtection="1">
      <alignment vertical="center"/>
      <protection/>
    </xf>
    <xf numFmtId="41" fontId="12" fillId="35" borderId="13" xfId="49" applyNumberFormat="1" applyFont="1" applyFill="1" applyBorder="1" applyAlignment="1" applyProtection="1">
      <alignment horizontal="left" vertical="center"/>
      <protection/>
    </xf>
    <xf numFmtId="41" fontId="12" fillId="35" borderId="12" xfId="49" applyNumberFormat="1" applyFont="1" applyFill="1" applyBorder="1" applyAlignment="1" applyProtection="1">
      <alignment horizontal="left" vertical="center"/>
      <protection/>
    </xf>
    <xf numFmtId="41" fontId="12" fillId="35" borderId="10" xfId="49" applyNumberFormat="1" applyFont="1" applyFill="1" applyBorder="1" applyAlignment="1" applyProtection="1">
      <alignment horizontal="left" vertical="center"/>
      <protection/>
    </xf>
    <xf numFmtId="41" fontId="12" fillId="35" borderId="13" xfId="49" applyNumberFormat="1" applyFont="1" applyFill="1" applyBorder="1" applyAlignment="1" applyProtection="1">
      <alignment vertical="center"/>
      <protection/>
    </xf>
    <xf numFmtId="41" fontId="12" fillId="35" borderId="12" xfId="49" applyNumberFormat="1" applyFont="1" applyFill="1" applyBorder="1" applyAlignment="1" applyProtection="1">
      <alignment vertical="center"/>
      <protection/>
    </xf>
    <xf numFmtId="41" fontId="12" fillId="35" borderId="10" xfId="49" applyNumberFormat="1" applyFont="1" applyFill="1" applyBorder="1" applyAlignment="1" applyProtection="1">
      <alignment vertical="center"/>
      <protection/>
    </xf>
    <xf numFmtId="38" fontId="12" fillId="33" borderId="13" xfId="49" applyFont="1" applyFill="1" applyBorder="1" applyAlignment="1">
      <alignment horizontal="center" vertical="center"/>
    </xf>
    <xf numFmtId="38" fontId="12" fillId="33" borderId="12" xfId="49" applyFont="1" applyFill="1" applyBorder="1" applyAlignment="1">
      <alignment horizontal="center" vertical="center"/>
    </xf>
    <xf numFmtId="38" fontId="12" fillId="33" borderId="10" xfId="49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9" fillId="35" borderId="95" xfId="0" applyFont="1" applyFill="1" applyBorder="1" applyAlignment="1" applyProtection="1">
      <alignment horizontal="center" vertical="center"/>
      <protection locked="0"/>
    </xf>
    <xf numFmtId="0" fontId="19" fillId="35" borderId="96" xfId="0" applyFont="1" applyFill="1" applyBorder="1" applyAlignment="1" applyProtection="1">
      <alignment horizontal="center" vertical="center"/>
      <protection locked="0"/>
    </xf>
    <xf numFmtId="0" fontId="19" fillId="35" borderId="97" xfId="0" applyFont="1" applyFill="1" applyBorder="1" applyAlignment="1" applyProtection="1">
      <alignment horizontal="center" vertical="center"/>
      <protection locked="0"/>
    </xf>
    <xf numFmtId="0" fontId="19" fillId="35" borderId="98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8" fontId="20" fillId="0" borderId="13" xfId="49" applyFont="1" applyBorder="1" applyAlignment="1">
      <alignment horizontal="center" vertical="center" shrinkToFit="1"/>
    </xf>
    <xf numFmtId="38" fontId="20" fillId="0" borderId="12" xfId="49" applyFont="1" applyBorder="1" applyAlignment="1">
      <alignment horizontal="center" vertical="center" shrinkToFit="1"/>
    </xf>
    <xf numFmtId="38" fontId="20" fillId="0" borderId="10" xfId="49" applyFont="1" applyBorder="1" applyAlignment="1">
      <alignment horizontal="center" vertical="center" shrinkToFit="1"/>
    </xf>
    <xf numFmtId="38" fontId="20" fillId="0" borderId="108" xfId="49" applyFont="1" applyBorder="1" applyAlignment="1">
      <alignment horizontal="center" vertical="center" shrinkToFit="1"/>
    </xf>
    <xf numFmtId="38" fontId="20" fillId="0" borderId="106" xfId="49" applyFont="1" applyBorder="1" applyAlignment="1">
      <alignment horizontal="center" vertical="center" shrinkToFit="1"/>
    </xf>
    <xf numFmtId="38" fontId="20" fillId="0" borderId="109" xfId="49" applyFont="1" applyBorder="1" applyAlignment="1">
      <alignment horizontal="center" vertical="center" shrinkToFit="1"/>
    </xf>
    <xf numFmtId="191" fontId="19" fillId="0" borderId="13" xfId="0" applyNumberFormat="1" applyFont="1" applyBorder="1" applyAlignment="1">
      <alignment horizontal="center" vertical="center"/>
    </xf>
    <xf numFmtId="191" fontId="19" fillId="0" borderId="12" xfId="0" applyNumberFormat="1" applyFont="1" applyBorder="1" applyAlignment="1">
      <alignment horizontal="center" vertical="center"/>
    </xf>
    <xf numFmtId="191" fontId="19" fillId="0" borderId="10" xfId="0" applyNumberFormat="1" applyFont="1" applyBorder="1" applyAlignment="1">
      <alignment horizontal="center" vertical="center"/>
    </xf>
    <xf numFmtId="20" fontId="19" fillId="35" borderId="13" xfId="0" applyNumberFormat="1" applyFont="1" applyFill="1" applyBorder="1" applyAlignment="1" applyProtection="1">
      <alignment horizontal="center" vertical="center"/>
      <protection locked="0"/>
    </xf>
    <xf numFmtId="0" fontId="19" fillId="35" borderId="12" xfId="0" applyFont="1" applyFill="1" applyBorder="1" applyAlignment="1" applyProtection="1">
      <alignment horizontal="center" vertical="center"/>
      <protection locked="0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38" fontId="20" fillId="0" borderId="100" xfId="49" applyFont="1" applyBorder="1" applyAlignment="1">
      <alignment horizontal="center" vertical="center" shrinkToFit="1"/>
    </xf>
    <xf numFmtId="38" fontId="20" fillId="35" borderId="13" xfId="49" applyFont="1" applyFill="1" applyBorder="1" applyAlignment="1" applyProtection="1">
      <alignment horizontal="center" vertical="center" shrinkToFit="1"/>
      <protection locked="0"/>
    </xf>
    <xf numFmtId="38" fontId="20" fillId="35" borderId="12" xfId="49" applyFont="1" applyFill="1" applyBorder="1" applyAlignment="1" applyProtection="1">
      <alignment horizontal="center" vertical="center" shrinkToFit="1"/>
      <protection locked="0"/>
    </xf>
    <xf numFmtId="38" fontId="20" fillId="35" borderId="100" xfId="49" applyFont="1" applyFill="1" applyBorder="1" applyAlignment="1" applyProtection="1">
      <alignment horizontal="center" vertical="center" shrinkToFit="1"/>
      <protection locked="0"/>
    </xf>
    <xf numFmtId="38" fontId="19" fillId="35" borderId="19" xfId="49" applyFont="1" applyFill="1" applyBorder="1" applyAlignment="1" applyProtection="1">
      <alignment horizontal="center" vertical="center" shrinkToFit="1"/>
      <protection locked="0"/>
    </xf>
    <xf numFmtId="38" fontId="19" fillId="35" borderId="20" xfId="49" applyFont="1" applyFill="1" applyBorder="1" applyAlignment="1" applyProtection="1">
      <alignment horizontal="center" vertical="center" shrinkToFit="1"/>
      <protection locked="0"/>
    </xf>
    <xf numFmtId="38" fontId="19" fillId="35" borderId="37" xfId="49" applyFont="1" applyFill="1" applyBorder="1" applyAlignment="1" applyProtection="1">
      <alignment horizontal="center" vertical="center" shrinkToFit="1"/>
      <protection locked="0"/>
    </xf>
    <xf numFmtId="38" fontId="20" fillId="35" borderId="13" xfId="49" applyFont="1" applyFill="1" applyBorder="1" applyAlignment="1">
      <alignment horizontal="center" vertical="center" shrinkToFit="1"/>
    </xf>
    <xf numFmtId="38" fontId="20" fillId="35" borderId="12" xfId="49" applyFont="1" applyFill="1" applyBorder="1" applyAlignment="1">
      <alignment horizontal="center" vertical="center" shrinkToFit="1"/>
    </xf>
    <xf numFmtId="38" fontId="20" fillId="35" borderId="10" xfId="49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9" fillId="33" borderId="93" xfId="0" applyNumberFormat="1" applyFont="1" applyFill="1" applyBorder="1" applyAlignment="1">
      <alignment horizontal="center" vertical="center" shrinkToFit="1"/>
    </xf>
    <xf numFmtId="0" fontId="19" fillId="33" borderId="18" xfId="0" applyNumberFormat="1" applyFont="1" applyFill="1" applyBorder="1" applyAlignment="1">
      <alignment horizontal="center" vertical="center" shrinkToFit="1"/>
    </xf>
    <xf numFmtId="0" fontId="19" fillId="33" borderId="104" xfId="0" applyNumberFormat="1" applyFont="1" applyFill="1" applyBorder="1" applyAlignment="1">
      <alignment horizontal="center" vertical="center" shrinkToFit="1"/>
    </xf>
    <xf numFmtId="0" fontId="19" fillId="0" borderId="108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35" borderId="94" xfId="0" applyFont="1" applyFill="1" applyBorder="1" applyAlignment="1" applyProtection="1">
      <alignment horizontal="center" vertical="center"/>
      <protection locked="0"/>
    </xf>
    <xf numFmtId="211" fontId="19" fillId="35" borderId="98" xfId="0" applyNumberFormat="1" applyFont="1" applyFill="1" applyBorder="1" applyAlignment="1" applyProtection="1">
      <alignment horizontal="center" vertical="center"/>
      <protection locked="0"/>
    </xf>
    <xf numFmtId="211" fontId="19" fillId="35" borderId="96" xfId="0" applyNumberFormat="1" applyFont="1" applyFill="1" applyBorder="1" applyAlignment="1" applyProtection="1">
      <alignment horizontal="center" vertical="center"/>
      <protection locked="0"/>
    </xf>
    <xf numFmtId="211" fontId="19" fillId="35" borderId="97" xfId="0" applyNumberFormat="1" applyFont="1" applyFill="1" applyBorder="1" applyAlignment="1" applyProtection="1">
      <alignment horizontal="center" vertical="center"/>
      <protection locked="0"/>
    </xf>
    <xf numFmtId="0" fontId="19" fillId="35" borderId="13" xfId="0" applyFont="1" applyFill="1" applyBorder="1" applyAlignment="1" applyProtection="1">
      <alignment horizontal="center" vertical="center"/>
      <protection locked="0"/>
    </xf>
    <xf numFmtId="217" fontId="19" fillId="35" borderId="98" xfId="0" applyNumberFormat="1" applyFont="1" applyFill="1" applyBorder="1" applyAlignment="1" applyProtection="1">
      <alignment horizontal="center" vertical="center" shrinkToFit="1"/>
      <protection locked="0"/>
    </xf>
    <xf numFmtId="217" fontId="19" fillId="35" borderId="96" xfId="0" applyNumberFormat="1" applyFont="1" applyFill="1" applyBorder="1" applyAlignment="1" applyProtection="1">
      <alignment horizontal="center" vertical="center" shrinkToFit="1"/>
      <protection locked="0"/>
    </xf>
    <xf numFmtId="217" fontId="19" fillId="35" borderId="97" xfId="0" applyNumberFormat="1" applyFont="1" applyFill="1" applyBorder="1" applyAlignment="1" applyProtection="1">
      <alignment horizontal="center" vertical="center" shrinkToFit="1"/>
      <protection locked="0"/>
    </xf>
    <xf numFmtId="191" fontId="19" fillId="35" borderId="13" xfId="0" applyNumberFormat="1" applyFont="1" applyFill="1" applyBorder="1" applyAlignment="1" applyProtection="1">
      <alignment horizontal="center" vertical="center"/>
      <protection locked="0"/>
    </xf>
    <xf numFmtId="191" fontId="19" fillId="35" borderId="12" xfId="0" applyNumberFormat="1" applyFont="1" applyFill="1" applyBorder="1" applyAlignment="1" applyProtection="1">
      <alignment horizontal="center" vertical="center"/>
      <protection locked="0"/>
    </xf>
    <xf numFmtId="191" fontId="19" fillId="35" borderId="10" xfId="0" applyNumberFormat="1" applyFont="1" applyFill="1" applyBorder="1" applyAlignment="1" applyProtection="1">
      <alignment horizontal="center" vertical="center"/>
      <protection locked="0"/>
    </xf>
    <xf numFmtId="38" fontId="19" fillId="35" borderId="98" xfId="49" applyFont="1" applyFill="1" applyBorder="1" applyAlignment="1">
      <alignment horizontal="center" vertical="center" shrinkToFit="1"/>
    </xf>
    <xf numFmtId="38" fontId="19" fillId="35" borderId="96" xfId="49" applyFont="1" applyFill="1" applyBorder="1" applyAlignment="1">
      <alignment horizontal="center" vertical="center" shrinkToFit="1"/>
    </xf>
    <xf numFmtId="38" fontId="19" fillId="35" borderId="97" xfId="49" applyFont="1" applyFill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wrapText="1"/>
    </xf>
    <xf numFmtId="9" fontId="18" fillId="0" borderId="23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top"/>
    </xf>
    <xf numFmtId="0" fontId="16" fillId="33" borderId="20" xfId="0" applyFont="1" applyFill="1" applyBorder="1" applyAlignment="1">
      <alignment horizontal="left" vertical="top"/>
    </xf>
    <xf numFmtId="0" fontId="16" fillId="33" borderId="37" xfId="0" applyFont="1" applyFill="1" applyBorder="1" applyAlignment="1">
      <alignment horizontal="left" vertical="top"/>
    </xf>
    <xf numFmtId="0" fontId="13" fillId="33" borderId="5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91" fontId="19" fillId="35" borderId="13" xfId="0" applyNumberFormat="1" applyFont="1" applyFill="1" applyBorder="1" applyAlignment="1">
      <alignment horizontal="center" vertical="center"/>
    </xf>
    <xf numFmtId="191" fontId="19" fillId="35" borderId="12" xfId="0" applyNumberFormat="1" applyFont="1" applyFill="1" applyBorder="1" applyAlignment="1">
      <alignment horizontal="center" vertical="center"/>
    </xf>
    <xf numFmtId="191" fontId="19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25</xdr:row>
      <xdr:rowOff>0</xdr:rowOff>
    </xdr:from>
    <xdr:to>
      <xdr:col>33</xdr:col>
      <xdr:colOff>19050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38700" y="6334125"/>
          <a:ext cx="1828800" cy="0"/>
        </a:xfrm>
        <a:prstGeom prst="wedgeEllipseCallout">
          <a:avLst>
            <a:gd name="adj1" fmla="val 3634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10,557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10,293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295275</xdr:rowOff>
    </xdr:from>
    <xdr:to>
      <xdr:col>28</xdr:col>
      <xdr:colOff>200025</xdr:colOff>
      <xdr:row>18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667000" y="3714750"/>
          <a:ext cx="2962275" cy="619125"/>
        </a:xfrm>
        <a:prstGeom prst="wedgeEllipseCallout">
          <a:avLst>
            <a:gd name="adj1" fmla="val -60930"/>
            <a:gd name="adj2" fmla="val -5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障がい種別の記載を願います。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身体・知的・精神・児童</a:t>
          </a:r>
        </a:p>
      </xdr:txBody>
    </xdr:sp>
    <xdr:clientData/>
  </xdr:twoCellAnchor>
  <xdr:twoCellAnchor>
    <xdr:from>
      <xdr:col>0</xdr:col>
      <xdr:colOff>76200</xdr:colOff>
      <xdr:row>22</xdr:row>
      <xdr:rowOff>276225</xdr:rowOff>
    </xdr:from>
    <xdr:to>
      <xdr:col>12</xdr:col>
      <xdr:colOff>76200</xdr:colOff>
      <xdr:row>32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76200" y="5219700"/>
          <a:ext cx="2286000" cy="1971675"/>
        </a:xfrm>
        <a:prstGeom prst="foldedCorner">
          <a:avLst/>
        </a:prstGeom>
        <a:solidFill>
          <a:srgbClr val="C0C0C0">
            <a:alpha val="2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25</xdr:row>
      <xdr:rowOff>0</xdr:rowOff>
    </xdr:from>
    <xdr:to>
      <xdr:col>33</xdr:col>
      <xdr:colOff>19050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38700" y="6334125"/>
          <a:ext cx="1752600" cy="0"/>
        </a:xfrm>
        <a:prstGeom prst="wedgeEllipseCallout">
          <a:avLst>
            <a:gd name="adj1" fmla="val 3634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10,557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10,293</a:t>
          </a:r>
        </a:p>
      </xdr:txBody>
    </xdr:sp>
    <xdr:clientData/>
  </xdr:twoCellAnchor>
  <xdr:twoCellAnchor>
    <xdr:from>
      <xdr:col>4</xdr:col>
      <xdr:colOff>152400</xdr:colOff>
      <xdr:row>17</xdr:row>
      <xdr:rowOff>0</xdr:rowOff>
    </xdr:from>
    <xdr:to>
      <xdr:col>20</xdr:col>
      <xdr:colOff>133350</xdr:colOff>
      <xdr:row>19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990600" y="4343400"/>
          <a:ext cx="3219450" cy="581025"/>
        </a:xfrm>
        <a:prstGeom prst="wedgeEllipseCallout">
          <a:avLst>
            <a:gd name="adj1" fmla="val 58578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地域区分単価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15</xdr:row>
      <xdr:rowOff>219075</xdr:rowOff>
    </xdr:from>
    <xdr:to>
      <xdr:col>33</xdr:col>
      <xdr:colOff>161925</xdr:colOff>
      <xdr:row>21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600450" y="3895725"/>
          <a:ext cx="2190750" cy="1333500"/>
        </a:xfrm>
        <a:prstGeom prst="wedgeEllipseCallout">
          <a:avLst>
            <a:gd name="adj1" fmla="val -24546"/>
            <a:gd name="adj2" fmla="val -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「〇」や「✔」の記入等、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利用者が確認したことが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わかる記載が必要です。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3:AG40"/>
  <sheetViews>
    <sheetView tabSelected="1" zoomScalePageLayoutView="0" workbookViewId="0" topLeftCell="A1">
      <selection activeCell="AH14" sqref="AH14"/>
    </sheetView>
  </sheetViews>
  <sheetFormatPr defaultColWidth="9.00390625" defaultRowHeight="13.5"/>
  <cols>
    <col min="1" max="23" width="2.50390625" style="1" customWidth="1"/>
    <col min="24" max="31" width="2.75390625" style="1" customWidth="1"/>
    <col min="32" max="32" width="7.75390625" style="1" customWidth="1"/>
    <col min="33" max="34" width="2.75390625" style="1" customWidth="1"/>
    <col min="35" max="16384" width="9.00390625" style="1" customWidth="1"/>
  </cols>
  <sheetData>
    <row r="1" s="5" customFormat="1" ht="13.5"/>
    <row r="2" s="5" customFormat="1" ht="5.25" customHeight="1"/>
    <row r="3" spans="1:33" s="5" customFormat="1" ht="22.5" customHeight="1">
      <c r="A3" s="164" t="s">
        <v>68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1:33" s="5" customFormat="1" ht="24" customHeight="1">
      <c r="A4" s="202" t="s">
        <v>78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</row>
    <row r="5" spans="1:33" s="5" customFormat="1" ht="3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="5" customFormat="1" ht="13.5"/>
    <row r="7" spans="1:27" s="5" customFormat="1" ht="14.25">
      <c r="A7" s="165" t="s">
        <v>19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S7" s="75"/>
      <c r="T7" s="75"/>
      <c r="U7" s="75"/>
      <c r="V7" s="75"/>
      <c r="W7" s="75"/>
      <c r="X7" s="75"/>
      <c r="Y7" s="75"/>
      <c r="Z7" s="75"/>
      <c r="AA7" s="75"/>
    </row>
    <row r="8" s="5" customFormat="1" ht="13.5"/>
    <row r="9" ht="14.25" thickBot="1"/>
    <row r="10" spans="1:27" ht="16.5" customHeight="1">
      <c r="A10" s="111" t="s">
        <v>14</v>
      </c>
      <c r="B10" s="112"/>
      <c r="C10" s="112"/>
      <c r="D10" s="112"/>
      <c r="E10" s="112"/>
      <c r="F10" s="112"/>
      <c r="G10" s="112"/>
      <c r="H10" s="112"/>
      <c r="I10" s="113"/>
      <c r="J10" s="107"/>
      <c r="K10" s="108"/>
      <c r="L10" s="108"/>
      <c r="M10" s="108"/>
      <c r="N10" s="108" t="s">
        <v>0</v>
      </c>
      <c r="O10" s="204"/>
      <c r="P10" s="107"/>
      <c r="Q10" s="204"/>
      <c r="R10" s="108"/>
      <c r="S10" s="108"/>
      <c r="T10" s="109" t="s">
        <v>1</v>
      </c>
      <c r="U10" s="110"/>
      <c r="V10" s="129"/>
      <c r="W10" s="130"/>
      <c r="X10" s="121"/>
      <c r="Y10" s="121"/>
      <c r="Z10" s="119" t="s">
        <v>2</v>
      </c>
      <c r="AA10" s="120"/>
    </row>
    <row r="11" spans="1:27" ht="42.75" customHeight="1" thickBot="1">
      <c r="A11" s="114"/>
      <c r="B11" s="115"/>
      <c r="C11" s="115"/>
      <c r="D11" s="115"/>
      <c r="E11" s="115"/>
      <c r="F11" s="115"/>
      <c r="G11" s="115"/>
      <c r="H11" s="115"/>
      <c r="I11" s="116"/>
      <c r="J11" s="203"/>
      <c r="K11" s="131"/>
      <c r="L11" s="131"/>
      <c r="M11" s="132"/>
      <c r="N11" s="133"/>
      <c r="O11" s="134"/>
      <c r="P11" s="205"/>
      <c r="Q11" s="206"/>
      <c r="R11" s="137"/>
      <c r="S11" s="138"/>
      <c r="T11" s="117"/>
      <c r="U11" s="118"/>
      <c r="V11" s="117"/>
      <c r="W11" s="209"/>
      <c r="X11" s="209"/>
      <c r="Y11" s="209"/>
      <c r="Z11" s="207"/>
      <c r="AA11" s="208"/>
    </row>
    <row r="14" spans="1:13" s="2" customFormat="1" ht="33" customHeight="1">
      <c r="A14" s="166" t="s">
        <v>3</v>
      </c>
      <c r="B14" s="167"/>
      <c r="C14" s="191" t="s">
        <v>90</v>
      </c>
      <c r="D14" s="192"/>
      <c r="E14" s="221"/>
      <c r="F14" s="135"/>
      <c r="G14" s="136"/>
      <c r="H14" s="191" t="s">
        <v>4</v>
      </c>
      <c r="I14" s="192"/>
      <c r="J14" s="135"/>
      <c r="K14" s="136"/>
      <c r="L14" s="183" t="s">
        <v>5</v>
      </c>
      <c r="M14" s="183"/>
    </row>
    <row r="15" spans="1:31" ht="26.25" customHeight="1">
      <c r="A15" s="168"/>
      <c r="B15" s="169"/>
      <c r="C15" s="123" t="s">
        <v>15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P15" s="183" t="s">
        <v>6</v>
      </c>
      <c r="Q15" s="183"/>
      <c r="R15" s="183"/>
      <c r="S15" s="183"/>
      <c r="T15" s="183"/>
      <c r="U15" s="183"/>
      <c r="V15" s="123" t="s">
        <v>16</v>
      </c>
      <c r="W15" s="124"/>
      <c r="X15" s="124"/>
      <c r="Y15" s="124"/>
      <c r="Z15" s="124"/>
      <c r="AA15" s="124"/>
      <c r="AB15" s="124"/>
      <c r="AC15" s="124"/>
      <c r="AD15" s="124"/>
      <c r="AE15" s="125"/>
    </row>
    <row r="16" spans="1:31" ht="26.25" customHeight="1">
      <c r="A16" s="168"/>
      <c r="B16" s="169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  <c r="P16" s="122"/>
      <c r="Q16" s="122"/>
      <c r="R16" s="122"/>
      <c r="S16" s="122"/>
      <c r="T16" s="122"/>
      <c r="U16" s="12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ht="26.25" customHeight="1">
      <c r="A17" s="170"/>
      <c r="B17" s="171"/>
      <c r="C17" s="123" t="s">
        <v>7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</row>
    <row r="19" ht="7.5" customHeight="1"/>
    <row r="20" spans="3:32" ht="19.5" customHeight="1">
      <c r="C20" s="219" t="s">
        <v>8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3"/>
      <c r="O20" s="3"/>
      <c r="X20" s="222" t="s">
        <v>91</v>
      </c>
      <c r="Y20" s="222"/>
      <c r="Z20" s="222"/>
      <c r="AA20" s="222"/>
      <c r="AB20" s="222"/>
      <c r="AC20" s="222"/>
      <c r="AD20" s="222"/>
      <c r="AE20" s="222"/>
      <c r="AF20" s="222"/>
    </row>
    <row r="23" spans="1:33" ht="26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23" t="s">
        <v>9</v>
      </c>
      <c r="O23" s="124"/>
      <c r="P23" s="124"/>
      <c r="Q23" s="124"/>
      <c r="R23" s="124"/>
      <c r="S23" s="124"/>
      <c r="T23" s="124"/>
      <c r="U23" s="124"/>
      <c r="V23" s="125"/>
      <c r="W23" s="84"/>
      <c r="X23" s="84"/>
      <c r="Y23" s="84"/>
      <c r="Z23" s="84"/>
      <c r="AA23" s="84"/>
      <c r="AB23" s="84"/>
      <c r="AC23" s="84"/>
      <c r="AD23" s="84"/>
      <c r="AE23" s="84"/>
      <c r="AF23" s="85"/>
      <c r="AG23" s="4"/>
    </row>
    <row r="24" spans="1:33" ht="16.5" customHeight="1">
      <c r="A24" s="4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4"/>
      <c r="N24" s="145" t="s">
        <v>18</v>
      </c>
      <c r="O24" s="146"/>
      <c r="P24" s="146"/>
      <c r="Q24" s="146"/>
      <c r="R24" s="147"/>
      <c r="S24" s="210" t="s">
        <v>17</v>
      </c>
      <c r="T24" s="211"/>
      <c r="U24" s="211"/>
      <c r="V24" s="212"/>
      <c r="W24" s="78" t="s">
        <v>76</v>
      </c>
      <c r="X24" s="79"/>
      <c r="Y24" s="79"/>
      <c r="Z24" s="79"/>
      <c r="AA24" s="80" t="s">
        <v>77</v>
      </c>
      <c r="AB24" s="79"/>
      <c r="AC24" s="79"/>
      <c r="AD24" s="79"/>
      <c r="AE24" s="79"/>
      <c r="AF24" s="81"/>
      <c r="AG24" s="4"/>
    </row>
    <row r="25" spans="1:33" ht="16.5" customHeight="1">
      <c r="A25" s="4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4"/>
      <c r="N25" s="148"/>
      <c r="O25" s="149"/>
      <c r="P25" s="149"/>
      <c r="Q25" s="149"/>
      <c r="R25" s="150"/>
      <c r="S25" s="210"/>
      <c r="T25" s="211"/>
      <c r="U25" s="211"/>
      <c r="V25" s="212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4"/>
    </row>
    <row r="26" spans="1:33" ht="16.5" customHeight="1">
      <c r="A26" s="4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4"/>
      <c r="N26" s="148"/>
      <c r="O26" s="149"/>
      <c r="P26" s="149"/>
      <c r="Q26" s="149"/>
      <c r="R26" s="150"/>
      <c r="S26" s="213" t="s">
        <v>10</v>
      </c>
      <c r="T26" s="214"/>
      <c r="U26" s="214"/>
      <c r="V26" s="215"/>
      <c r="W26" s="185"/>
      <c r="X26" s="186"/>
      <c r="Y26" s="186"/>
      <c r="Z26" s="186"/>
      <c r="AA26" s="186"/>
      <c r="AB26" s="186"/>
      <c r="AC26" s="186"/>
      <c r="AD26" s="186"/>
      <c r="AE26" s="186"/>
      <c r="AF26" s="187"/>
      <c r="AG26" s="5"/>
    </row>
    <row r="27" spans="1:33" ht="16.5" customHeight="1">
      <c r="A27" s="4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4"/>
      <c r="N27" s="148"/>
      <c r="O27" s="149"/>
      <c r="P27" s="149"/>
      <c r="Q27" s="149"/>
      <c r="R27" s="150"/>
      <c r="S27" s="216"/>
      <c r="T27" s="217"/>
      <c r="U27" s="217"/>
      <c r="V27" s="218"/>
      <c r="W27" s="188"/>
      <c r="X27" s="189"/>
      <c r="Y27" s="189"/>
      <c r="Z27" s="189"/>
      <c r="AA27" s="189"/>
      <c r="AB27" s="189"/>
      <c r="AC27" s="189"/>
      <c r="AD27" s="189"/>
      <c r="AE27" s="189"/>
      <c r="AF27" s="190"/>
      <c r="AG27" s="5"/>
    </row>
    <row r="28" spans="1:33" ht="16.5" customHeight="1">
      <c r="A28" s="4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4"/>
      <c r="N28" s="148"/>
      <c r="O28" s="149"/>
      <c r="P28" s="149"/>
      <c r="Q28" s="149"/>
      <c r="R28" s="150"/>
      <c r="S28" s="154" t="s">
        <v>11</v>
      </c>
      <c r="T28" s="154"/>
      <c r="U28" s="154"/>
      <c r="V28" s="154"/>
      <c r="W28" s="156"/>
      <c r="X28" s="157"/>
      <c r="Y28" s="157"/>
      <c r="Z28" s="157"/>
      <c r="AA28" s="157"/>
      <c r="AB28" s="157"/>
      <c r="AC28" s="157"/>
      <c r="AD28" s="157"/>
      <c r="AE28" s="157"/>
      <c r="AF28" s="158"/>
      <c r="AG28" s="4"/>
    </row>
    <row r="29" spans="1:33" ht="16.5" customHeight="1">
      <c r="A29" s="4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4"/>
      <c r="N29" s="148"/>
      <c r="O29" s="149"/>
      <c r="P29" s="149"/>
      <c r="Q29" s="149"/>
      <c r="R29" s="150"/>
      <c r="S29" s="155"/>
      <c r="T29" s="155"/>
      <c r="U29" s="155"/>
      <c r="V29" s="155"/>
      <c r="W29" s="159"/>
      <c r="X29" s="160"/>
      <c r="Y29" s="160"/>
      <c r="Z29" s="160"/>
      <c r="AA29" s="160"/>
      <c r="AB29" s="160"/>
      <c r="AC29" s="160"/>
      <c r="AD29" s="160"/>
      <c r="AE29" s="160"/>
      <c r="AF29" s="161"/>
      <c r="AG29" s="4"/>
    </row>
    <row r="30" spans="1:33" ht="16.5" customHeight="1">
      <c r="A30" s="4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4"/>
      <c r="N30" s="148"/>
      <c r="O30" s="149"/>
      <c r="P30" s="149"/>
      <c r="Q30" s="149"/>
      <c r="R30" s="150"/>
      <c r="S30" s="182" t="s">
        <v>12</v>
      </c>
      <c r="T30" s="182"/>
      <c r="U30" s="182"/>
      <c r="V30" s="182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4"/>
    </row>
    <row r="31" spans="1:33" ht="16.5" customHeight="1">
      <c r="A31" s="4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4"/>
      <c r="N31" s="148"/>
      <c r="O31" s="149"/>
      <c r="P31" s="149"/>
      <c r="Q31" s="149"/>
      <c r="R31" s="150"/>
      <c r="S31" s="183"/>
      <c r="T31" s="183"/>
      <c r="U31" s="183"/>
      <c r="V31" s="183"/>
      <c r="W31" s="162"/>
      <c r="X31" s="162"/>
      <c r="Y31" s="162"/>
      <c r="Z31" s="162"/>
      <c r="AA31" s="162"/>
      <c r="AB31" s="162"/>
      <c r="AC31" s="162"/>
      <c r="AD31" s="162"/>
      <c r="AE31" s="162"/>
      <c r="AF31" s="163"/>
      <c r="AG31" s="4"/>
    </row>
    <row r="32" spans="1:33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48"/>
      <c r="O32" s="149"/>
      <c r="P32" s="149"/>
      <c r="Q32" s="149"/>
      <c r="R32" s="150"/>
      <c r="S32" s="183"/>
      <c r="T32" s="183"/>
      <c r="U32" s="183"/>
      <c r="V32" s="183"/>
      <c r="W32" s="173" t="s">
        <v>20</v>
      </c>
      <c r="X32" s="174"/>
      <c r="Y32" s="174"/>
      <c r="Z32" s="174"/>
      <c r="AA32" s="174"/>
      <c r="AB32" s="174"/>
      <c r="AC32" s="174"/>
      <c r="AD32" s="174"/>
      <c r="AE32" s="174"/>
      <c r="AF32" s="175"/>
      <c r="AG32" s="4"/>
    </row>
    <row r="33" spans="1: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48"/>
      <c r="O33" s="149"/>
      <c r="P33" s="149"/>
      <c r="Q33" s="149"/>
      <c r="R33" s="150"/>
      <c r="S33" s="184"/>
      <c r="T33" s="184"/>
      <c r="U33" s="184"/>
      <c r="V33" s="184"/>
      <c r="W33" s="176"/>
      <c r="X33" s="177"/>
      <c r="Y33" s="177"/>
      <c r="Z33" s="177"/>
      <c r="AA33" s="177"/>
      <c r="AB33" s="177"/>
      <c r="AC33" s="177"/>
      <c r="AD33" s="177"/>
      <c r="AE33" s="177"/>
      <c r="AF33" s="178"/>
      <c r="AG33" s="4"/>
    </row>
    <row r="34" spans="1:33" ht="16.5" customHeight="1">
      <c r="A34" s="4"/>
      <c r="B34" s="4"/>
      <c r="E34" s="4"/>
      <c r="F34" s="4"/>
      <c r="G34" s="4"/>
      <c r="H34" s="4"/>
      <c r="I34" s="4"/>
      <c r="J34" s="4"/>
      <c r="K34" s="4"/>
      <c r="L34" s="4"/>
      <c r="M34" s="4"/>
      <c r="N34" s="148"/>
      <c r="O34" s="149"/>
      <c r="P34" s="149"/>
      <c r="Q34" s="149"/>
      <c r="R34" s="150"/>
      <c r="S34" s="193" t="s">
        <v>13</v>
      </c>
      <c r="T34" s="194"/>
      <c r="U34" s="194"/>
      <c r="V34" s="195"/>
      <c r="W34" s="179"/>
      <c r="X34" s="180"/>
      <c r="Y34" s="180"/>
      <c r="Z34" s="180"/>
      <c r="AA34" s="180"/>
      <c r="AB34" s="180"/>
      <c r="AC34" s="180"/>
      <c r="AD34" s="180"/>
      <c r="AE34" s="180"/>
      <c r="AF34" s="181"/>
      <c r="AG34" s="4"/>
    </row>
    <row r="35" spans="1:3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48"/>
      <c r="O35" s="149"/>
      <c r="P35" s="149"/>
      <c r="Q35" s="149"/>
      <c r="R35" s="150"/>
      <c r="S35" s="196"/>
      <c r="T35" s="197"/>
      <c r="U35" s="197"/>
      <c r="V35" s="198"/>
      <c r="W35" s="139"/>
      <c r="X35" s="140"/>
      <c r="Y35" s="140"/>
      <c r="Z35" s="140"/>
      <c r="AA35" s="140"/>
      <c r="AB35" s="140"/>
      <c r="AC35" s="140"/>
      <c r="AD35" s="140"/>
      <c r="AE35" s="140"/>
      <c r="AF35" s="141"/>
      <c r="AG35" s="4"/>
    </row>
    <row r="36" spans="1:33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51"/>
      <c r="O36" s="152"/>
      <c r="P36" s="152"/>
      <c r="Q36" s="152"/>
      <c r="R36" s="153"/>
      <c r="S36" s="199"/>
      <c r="T36" s="200"/>
      <c r="U36" s="200"/>
      <c r="V36" s="201"/>
      <c r="W36" s="142"/>
      <c r="X36" s="143"/>
      <c r="Y36" s="143"/>
      <c r="Z36" s="143"/>
      <c r="AA36" s="143"/>
      <c r="AB36" s="143"/>
      <c r="AC36" s="143"/>
      <c r="AD36" s="143"/>
      <c r="AE36" s="143"/>
      <c r="AF36" s="144"/>
      <c r="AG36" s="4"/>
    </row>
    <row r="37" spans="1:33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3.5">
      <c r="A40" s="4"/>
      <c r="B40" s="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7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4"/>
    </row>
  </sheetData>
  <sheetProtection/>
  <mergeCells count="53">
    <mergeCell ref="S24:V25"/>
    <mergeCell ref="S26:V27"/>
    <mergeCell ref="C20:M20"/>
    <mergeCell ref="V17:AE17"/>
    <mergeCell ref="C14:E14"/>
    <mergeCell ref="C17:U17"/>
    <mergeCell ref="X20:AF20"/>
    <mergeCell ref="J14:K14"/>
    <mergeCell ref="A4:AG4"/>
    <mergeCell ref="A7:K7"/>
    <mergeCell ref="J11:K11"/>
    <mergeCell ref="N10:O10"/>
    <mergeCell ref="P10:Q10"/>
    <mergeCell ref="P11:Q11"/>
    <mergeCell ref="Z11:AA11"/>
    <mergeCell ref="V11:W11"/>
    <mergeCell ref="L10:M10"/>
    <mergeCell ref="X11:Y11"/>
    <mergeCell ref="W32:AF33"/>
    <mergeCell ref="W34:AF34"/>
    <mergeCell ref="S30:V33"/>
    <mergeCell ref="W25:AF25"/>
    <mergeCell ref="W26:AF27"/>
    <mergeCell ref="H14:I14"/>
    <mergeCell ref="L14:M14"/>
    <mergeCell ref="P15:U15"/>
    <mergeCell ref="N23:V23"/>
    <mergeCell ref="S34:V36"/>
    <mergeCell ref="W35:AF36"/>
    <mergeCell ref="N24:R36"/>
    <mergeCell ref="S28:V29"/>
    <mergeCell ref="W28:AF29"/>
    <mergeCell ref="W31:AF31"/>
    <mergeCell ref="A3:AG3"/>
    <mergeCell ref="A5:AG5"/>
    <mergeCell ref="A14:B17"/>
    <mergeCell ref="V15:AE15"/>
    <mergeCell ref="V16:AE16"/>
    <mergeCell ref="P16:U16"/>
    <mergeCell ref="C15:O15"/>
    <mergeCell ref="C16:O16"/>
    <mergeCell ref="V10:W10"/>
    <mergeCell ref="L11:M11"/>
    <mergeCell ref="N11:O11"/>
    <mergeCell ref="F14:G14"/>
    <mergeCell ref="R11:S11"/>
    <mergeCell ref="J10:K10"/>
    <mergeCell ref="T10:U10"/>
    <mergeCell ref="A10:I11"/>
    <mergeCell ref="T11:U11"/>
    <mergeCell ref="R10:S10"/>
    <mergeCell ref="Z10:AA10"/>
    <mergeCell ref="X10:Y10"/>
  </mergeCells>
  <dataValidations count="2">
    <dataValidation allowBlank="1" showInputMessage="1" showErrorMessage="1" imeMode="off" sqref="W23:AF23 X24:AE24 W28:AF29"/>
    <dataValidation allowBlank="1" showInputMessage="1" showErrorMessage="1" imeMode="hiragana" sqref="W26:AF27 W35:AF36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I35"/>
  <sheetViews>
    <sheetView zoomScalePageLayoutView="0" workbookViewId="0" topLeftCell="A1">
      <selection activeCell="U5" sqref="U5"/>
    </sheetView>
  </sheetViews>
  <sheetFormatPr defaultColWidth="9.00390625" defaultRowHeight="13.5"/>
  <cols>
    <col min="1" max="15" width="2.75390625" style="95" customWidth="1"/>
    <col min="16" max="16" width="1.75390625" style="95" customWidth="1"/>
    <col min="17" max="22" width="2.625" style="95" customWidth="1"/>
    <col min="23" max="23" width="2.50390625" style="95" customWidth="1"/>
    <col min="24" max="24" width="3.50390625" style="95" customWidth="1"/>
    <col min="25" max="35" width="2.50390625" style="95" customWidth="1"/>
    <col min="36" max="16384" width="9.00390625" style="95" customWidth="1"/>
  </cols>
  <sheetData>
    <row r="1" spans="1:35" ht="24.75" customHeight="1">
      <c r="A1" s="223" t="s">
        <v>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</row>
    <row r="2" spans="1:35" ht="19.5" customHeight="1">
      <c r="A2" s="224" t="s">
        <v>78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</row>
    <row r="3" spans="1:35" ht="17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35" ht="24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225" t="s">
        <v>92</v>
      </c>
      <c r="V4" s="226"/>
      <c r="W4" s="227"/>
      <c r="X4" s="228"/>
      <c r="Y4" s="228"/>
      <c r="Z4" s="229"/>
      <c r="AA4" s="230" t="s">
        <v>4</v>
      </c>
      <c r="AB4" s="226"/>
      <c r="AC4" s="231"/>
      <c r="AD4" s="232"/>
      <c r="AE4" s="228"/>
      <c r="AF4" s="229"/>
      <c r="AG4" s="230" t="s">
        <v>5</v>
      </c>
      <c r="AH4" s="225"/>
      <c r="AI4" s="225"/>
    </row>
    <row r="5" spans="1:35" ht="17.25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</row>
    <row r="6" spans="1:35" ht="33" customHeight="1" thickBot="1">
      <c r="A6" s="233" t="s">
        <v>22</v>
      </c>
      <c r="B6" s="234"/>
      <c r="C6" s="234"/>
      <c r="D6" s="234"/>
      <c r="E6" s="235"/>
      <c r="F6" s="236" t="str">
        <f>IF('請求書'!C16=0," ",'請求書'!C16)</f>
        <v> </v>
      </c>
      <c r="G6" s="237"/>
      <c r="H6" s="237"/>
      <c r="I6" s="237"/>
      <c r="J6" s="237"/>
      <c r="K6" s="237"/>
      <c r="L6" s="237"/>
      <c r="M6" s="237"/>
      <c r="N6" s="237"/>
      <c r="O6" s="238"/>
      <c r="P6" s="97"/>
      <c r="Q6" s="225" t="s">
        <v>9</v>
      </c>
      <c r="R6" s="225"/>
      <c r="S6" s="225"/>
      <c r="T6" s="225"/>
      <c r="U6" s="226"/>
      <c r="V6" s="86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</row>
    <row r="7" spans="1:35" ht="17.25" customHeight="1">
      <c r="A7" s="239" t="s">
        <v>23</v>
      </c>
      <c r="B7" s="240"/>
      <c r="C7" s="240"/>
      <c r="D7" s="240"/>
      <c r="E7" s="241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97"/>
      <c r="Q7" s="244" t="s">
        <v>24</v>
      </c>
      <c r="R7" s="245"/>
      <c r="S7" s="245"/>
      <c r="T7" s="245"/>
      <c r="U7" s="245"/>
      <c r="V7" s="250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2"/>
    </row>
    <row r="8" spans="1:35" ht="17.25" customHeight="1">
      <c r="A8" s="253" t="s">
        <v>25</v>
      </c>
      <c r="B8" s="253"/>
      <c r="C8" s="253"/>
      <c r="D8" s="253"/>
      <c r="E8" s="25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97"/>
      <c r="Q8" s="246"/>
      <c r="R8" s="247"/>
      <c r="S8" s="247"/>
      <c r="T8" s="247"/>
      <c r="U8" s="247"/>
      <c r="V8" s="250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2"/>
    </row>
    <row r="9" spans="1:35" ht="17.25" customHeight="1">
      <c r="A9" s="254" t="s">
        <v>26</v>
      </c>
      <c r="B9" s="254"/>
      <c r="C9" s="254"/>
      <c r="D9" s="254"/>
      <c r="E9" s="254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97"/>
      <c r="Q9" s="246"/>
      <c r="R9" s="247"/>
      <c r="S9" s="247"/>
      <c r="T9" s="247"/>
      <c r="U9" s="247"/>
      <c r="V9" s="250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2"/>
    </row>
    <row r="10" spans="1:35" ht="17.25" customHeight="1">
      <c r="A10" s="253" t="s">
        <v>56</v>
      </c>
      <c r="B10" s="253"/>
      <c r="C10" s="253"/>
      <c r="D10" s="253"/>
      <c r="E10" s="25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97"/>
      <c r="Q10" s="248"/>
      <c r="R10" s="249"/>
      <c r="S10" s="249"/>
      <c r="T10" s="249"/>
      <c r="U10" s="249"/>
      <c r="V10" s="255"/>
      <c r="W10" s="256"/>
      <c r="X10" s="256"/>
      <c r="Y10" s="256"/>
      <c r="Z10" s="257"/>
      <c r="AA10" s="257"/>
      <c r="AB10" s="257"/>
      <c r="AC10" s="257"/>
      <c r="AD10" s="257"/>
      <c r="AE10" s="257"/>
      <c r="AF10" s="257"/>
      <c r="AG10" s="257"/>
      <c r="AH10" s="257"/>
      <c r="AI10" s="258"/>
    </row>
    <row r="11" spans="1:35" ht="17.2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</row>
    <row r="12" spans="1:35" ht="16.5" customHeight="1">
      <c r="A12" s="259" t="s">
        <v>27</v>
      </c>
      <c r="B12" s="260"/>
      <c r="C12" s="266" t="s">
        <v>3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8"/>
      <c r="P12" s="266" t="s">
        <v>63</v>
      </c>
      <c r="Q12" s="267"/>
      <c r="R12" s="267"/>
      <c r="S12" s="267"/>
      <c r="T12" s="272" t="s">
        <v>61</v>
      </c>
      <c r="U12" s="273"/>
      <c r="V12" s="274"/>
      <c r="W12" s="272" t="s">
        <v>28</v>
      </c>
      <c r="X12" s="273"/>
      <c r="Y12" s="274"/>
      <c r="Z12" s="267" t="s">
        <v>29</v>
      </c>
      <c r="AA12" s="267"/>
      <c r="AB12" s="267"/>
      <c r="AC12" s="267"/>
      <c r="AD12" s="267"/>
      <c r="AE12" s="268"/>
      <c r="AF12" s="266" t="s">
        <v>30</v>
      </c>
      <c r="AG12" s="267"/>
      <c r="AH12" s="267"/>
      <c r="AI12" s="268"/>
    </row>
    <row r="13" spans="1:35" ht="15.75" customHeight="1">
      <c r="A13" s="261"/>
      <c r="B13" s="262"/>
      <c r="C13" s="269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1"/>
      <c r="P13" s="269"/>
      <c r="Q13" s="270"/>
      <c r="R13" s="270"/>
      <c r="S13" s="270"/>
      <c r="T13" s="275"/>
      <c r="U13" s="276"/>
      <c r="V13" s="277"/>
      <c r="W13" s="275" t="s">
        <v>31</v>
      </c>
      <c r="X13" s="276"/>
      <c r="Y13" s="277"/>
      <c r="Z13" s="270"/>
      <c r="AA13" s="270"/>
      <c r="AB13" s="270"/>
      <c r="AC13" s="270"/>
      <c r="AD13" s="270"/>
      <c r="AE13" s="271"/>
      <c r="AF13" s="269"/>
      <c r="AG13" s="270"/>
      <c r="AH13" s="270"/>
      <c r="AI13" s="271"/>
    </row>
    <row r="14" spans="1:35" ht="21.75" customHeight="1">
      <c r="A14" s="261"/>
      <c r="B14" s="262"/>
      <c r="C14" s="281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3"/>
      <c r="P14" s="278"/>
      <c r="Q14" s="279"/>
      <c r="R14" s="279"/>
      <c r="S14" s="280"/>
      <c r="T14" s="278"/>
      <c r="U14" s="279"/>
      <c r="V14" s="280"/>
      <c r="W14" s="227"/>
      <c r="X14" s="228"/>
      <c r="Y14" s="229"/>
      <c r="Z14" s="284" t="str">
        <f aca="true" t="shared" si="0" ref="Z14:Z19">IF((P14+T14)*W14=0," ",(P14+T14)*W14)</f>
        <v> </v>
      </c>
      <c r="AA14" s="285"/>
      <c r="AB14" s="285"/>
      <c r="AC14" s="285"/>
      <c r="AD14" s="285"/>
      <c r="AE14" s="286"/>
      <c r="AF14" s="231"/>
      <c r="AG14" s="232"/>
      <c r="AH14" s="232"/>
      <c r="AI14" s="287"/>
    </row>
    <row r="15" spans="1:35" ht="21.75" customHeight="1">
      <c r="A15" s="261"/>
      <c r="B15" s="262"/>
      <c r="C15" s="227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9"/>
      <c r="P15" s="278"/>
      <c r="Q15" s="279"/>
      <c r="R15" s="279"/>
      <c r="S15" s="280"/>
      <c r="T15" s="278"/>
      <c r="U15" s="279"/>
      <c r="V15" s="280"/>
      <c r="W15" s="227"/>
      <c r="X15" s="228"/>
      <c r="Y15" s="229"/>
      <c r="Z15" s="284" t="str">
        <f t="shared" si="0"/>
        <v> </v>
      </c>
      <c r="AA15" s="285"/>
      <c r="AB15" s="285"/>
      <c r="AC15" s="285"/>
      <c r="AD15" s="285"/>
      <c r="AE15" s="286"/>
      <c r="AF15" s="231"/>
      <c r="AG15" s="232"/>
      <c r="AH15" s="232"/>
      <c r="AI15" s="287"/>
    </row>
    <row r="16" spans="1:35" ht="21.75" customHeight="1">
      <c r="A16" s="261"/>
      <c r="B16" s="262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9"/>
      <c r="P16" s="278"/>
      <c r="Q16" s="279"/>
      <c r="R16" s="279"/>
      <c r="S16" s="280"/>
      <c r="T16" s="278"/>
      <c r="U16" s="279"/>
      <c r="V16" s="280"/>
      <c r="W16" s="227"/>
      <c r="X16" s="228"/>
      <c r="Y16" s="229"/>
      <c r="Z16" s="284" t="str">
        <f t="shared" si="0"/>
        <v> </v>
      </c>
      <c r="AA16" s="285"/>
      <c r="AB16" s="285"/>
      <c r="AC16" s="285"/>
      <c r="AD16" s="285"/>
      <c r="AE16" s="286"/>
      <c r="AF16" s="231"/>
      <c r="AG16" s="232"/>
      <c r="AH16" s="232"/>
      <c r="AI16" s="287"/>
    </row>
    <row r="17" spans="1:35" ht="21.75" customHeight="1">
      <c r="A17" s="261"/>
      <c r="B17" s="262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278"/>
      <c r="Q17" s="279"/>
      <c r="R17" s="279"/>
      <c r="S17" s="280"/>
      <c r="T17" s="278"/>
      <c r="U17" s="279"/>
      <c r="V17" s="280"/>
      <c r="W17" s="227"/>
      <c r="X17" s="228"/>
      <c r="Y17" s="229"/>
      <c r="Z17" s="284" t="str">
        <f t="shared" si="0"/>
        <v> </v>
      </c>
      <c r="AA17" s="285"/>
      <c r="AB17" s="285"/>
      <c r="AC17" s="285"/>
      <c r="AD17" s="285"/>
      <c r="AE17" s="286"/>
      <c r="AF17" s="231"/>
      <c r="AG17" s="232"/>
      <c r="AH17" s="232"/>
      <c r="AI17" s="287"/>
    </row>
    <row r="18" spans="1:35" ht="21.75" customHeight="1">
      <c r="A18" s="261"/>
      <c r="B18" s="262"/>
      <c r="C18" s="22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9"/>
      <c r="P18" s="278"/>
      <c r="Q18" s="279"/>
      <c r="R18" s="279"/>
      <c r="S18" s="280"/>
      <c r="T18" s="278"/>
      <c r="U18" s="279"/>
      <c r="V18" s="280"/>
      <c r="W18" s="227"/>
      <c r="X18" s="228"/>
      <c r="Y18" s="229"/>
      <c r="Z18" s="284" t="str">
        <f t="shared" si="0"/>
        <v> </v>
      </c>
      <c r="AA18" s="285"/>
      <c r="AB18" s="285"/>
      <c r="AC18" s="285"/>
      <c r="AD18" s="285"/>
      <c r="AE18" s="286"/>
      <c r="AF18" s="231"/>
      <c r="AG18" s="232"/>
      <c r="AH18" s="232"/>
      <c r="AI18" s="287"/>
    </row>
    <row r="19" spans="1:35" ht="21.75" customHeight="1">
      <c r="A19" s="261"/>
      <c r="B19" s="262"/>
      <c r="C19" s="22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278"/>
      <c r="Q19" s="279"/>
      <c r="R19" s="279"/>
      <c r="S19" s="280"/>
      <c r="T19" s="278"/>
      <c r="U19" s="279"/>
      <c r="V19" s="280"/>
      <c r="W19" s="227"/>
      <c r="X19" s="228"/>
      <c r="Y19" s="229"/>
      <c r="Z19" s="284" t="str">
        <f t="shared" si="0"/>
        <v> </v>
      </c>
      <c r="AA19" s="285"/>
      <c r="AB19" s="285"/>
      <c r="AC19" s="285"/>
      <c r="AD19" s="285"/>
      <c r="AE19" s="286"/>
      <c r="AF19" s="231"/>
      <c r="AG19" s="232"/>
      <c r="AH19" s="232"/>
      <c r="AI19" s="287"/>
    </row>
    <row r="20" spans="1:35" ht="21.75" customHeight="1" thickBot="1">
      <c r="A20" s="261"/>
      <c r="B20" s="262"/>
      <c r="C20" s="288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90"/>
      <c r="P20" s="291"/>
      <c r="Q20" s="292"/>
      <c r="R20" s="292"/>
      <c r="S20" s="293"/>
      <c r="T20" s="291"/>
      <c r="U20" s="292"/>
      <c r="V20" s="293"/>
      <c r="W20" s="291"/>
      <c r="X20" s="292"/>
      <c r="Y20" s="293"/>
      <c r="Z20" s="284"/>
      <c r="AA20" s="285"/>
      <c r="AB20" s="285"/>
      <c r="AC20" s="285"/>
      <c r="AD20" s="285"/>
      <c r="AE20" s="286"/>
      <c r="AF20" s="294"/>
      <c r="AG20" s="295"/>
      <c r="AH20" s="295"/>
      <c r="AI20" s="296"/>
    </row>
    <row r="21" spans="1:35" ht="21.75" customHeight="1" thickBot="1" thickTop="1">
      <c r="A21" s="261"/>
      <c r="B21" s="263"/>
      <c r="C21" s="297" t="s">
        <v>32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9"/>
      <c r="Y21" s="98"/>
      <c r="Z21" s="300">
        <f>SUM(Z14:Z20)</f>
        <v>0</v>
      </c>
      <c r="AA21" s="300"/>
      <c r="AB21" s="300"/>
      <c r="AC21" s="300"/>
      <c r="AD21" s="300"/>
      <c r="AE21" s="301"/>
      <c r="AF21" s="302"/>
      <c r="AG21" s="303"/>
      <c r="AH21" s="303"/>
      <c r="AI21" s="304"/>
    </row>
    <row r="22" spans="1:35" ht="26.25" customHeight="1" thickBot="1" thickTop="1">
      <c r="A22" s="264"/>
      <c r="B22" s="265"/>
      <c r="C22" s="305" t="s">
        <v>57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6">
        <v>10.36</v>
      </c>
      <c r="W22" s="306"/>
      <c r="X22" s="307"/>
      <c r="Y22" s="98" t="s">
        <v>74</v>
      </c>
      <c r="Z22" s="308">
        <f>ROUNDDOWN(Z21*V22,0)</f>
        <v>0</v>
      </c>
      <c r="AA22" s="308"/>
      <c r="AB22" s="308"/>
      <c r="AC22" s="308"/>
      <c r="AD22" s="308"/>
      <c r="AE22" s="309"/>
      <c r="AF22" s="310">
        <f>ROUNDDOWN((P14*W14+P15*W15+P16*W16)*V22,0)</f>
        <v>0</v>
      </c>
      <c r="AG22" s="311"/>
      <c r="AH22" s="311"/>
      <c r="AI22" s="312"/>
    </row>
    <row r="23" ht="12" customHeight="1" thickTop="1"/>
    <row r="24" ht="10.5" customHeight="1" thickBot="1"/>
    <row r="25" spans="1:35" ht="21" customHeight="1" thickTop="1">
      <c r="A25" s="317" t="s">
        <v>33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9"/>
      <c r="W25" s="323" t="s">
        <v>29</v>
      </c>
      <c r="X25" s="323"/>
      <c r="Y25" s="323"/>
      <c r="Z25" s="323"/>
      <c r="AA25" s="323"/>
      <c r="AB25" s="323"/>
      <c r="AC25" s="323"/>
      <c r="AD25" s="323"/>
      <c r="AE25" s="323" t="s">
        <v>30</v>
      </c>
      <c r="AF25" s="323"/>
      <c r="AG25" s="323"/>
      <c r="AH25" s="323"/>
      <c r="AI25" s="324"/>
    </row>
    <row r="26" spans="1:35" ht="27" customHeight="1" thickBot="1">
      <c r="A26" s="320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2"/>
      <c r="W26" s="99" t="s">
        <v>75</v>
      </c>
      <c r="X26" s="325">
        <f>ROUNDDOWN(AF22*AE26%,0)</f>
        <v>0</v>
      </c>
      <c r="Y26" s="325"/>
      <c r="Z26" s="325"/>
      <c r="AA26" s="325"/>
      <c r="AB26" s="325"/>
      <c r="AC26" s="325"/>
      <c r="AD26" s="326"/>
      <c r="AE26" s="327">
        <v>5</v>
      </c>
      <c r="AF26" s="327"/>
      <c r="AG26" s="327"/>
      <c r="AH26" s="327"/>
      <c r="AI26" s="328"/>
    </row>
    <row r="27" spans="1:35" ht="17.25" customHeight="1" thickTop="1">
      <c r="A27" s="100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02"/>
      <c r="Z27" s="102"/>
      <c r="AA27" s="102"/>
      <c r="AB27" s="102"/>
      <c r="AC27" s="102"/>
      <c r="AD27" s="102"/>
      <c r="AE27" s="101"/>
      <c r="AF27" s="101"/>
      <c r="AG27" s="101"/>
      <c r="AH27" s="101"/>
      <c r="AI27" s="101"/>
    </row>
    <row r="28" spans="1:35" ht="8.25" customHeight="1">
      <c r="A28" s="100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2"/>
      <c r="Y28" s="102"/>
      <c r="Z28" s="102"/>
      <c r="AA28" s="102"/>
      <c r="AB28" s="102"/>
      <c r="AC28" s="102"/>
      <c r="AD28" s="102"/>
      <c r="AE28" s="101"/>
      <c r="AF28" s="101"/>
      <c r="AG28" s="101"/>
      <c r="AH28" s="101"/>
      <c r="AI28" s="101"/>
    </row>
    <row r="29" ht="9" customHeight="1"/>
    <row r="30" ht="9.75" customHeight="1" thickBot="1"/>
    <row r="31" spans="5:35" ht="35.25" customHeight="1" thickBot="1">
      <c r="E31" s="233" t="s">
        <v>34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329">
        <f>Z22-X26</f>
        <v>0</v>
      </c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103" t="s">
        <v>2</v>
      </c>
      <c r="AG31" s="97"/>
      <c r="AH31" s="97"/>
      <c r="AI31" s="97"/>
    </row>
    <row r="32" spans="5:35" ht="17.25" customHeight="1">
      <c r="E32" s="97"/>
      <c r="F32" s="104"/>
      <c r="G32" s="104"/>
      <c r="H32" s="104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</row>
    <row r="33" spans="5:35" ht="8.25" customHeight="1"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</row>
    <row r="34" spans="5:35" ht="27" customHeight="1"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227"/>
      <c r="AC34" s="228"/>
      <c r="AD34" s="105" t="s">
        <v>35</v>
      </c>
      <c r="AE34" s="106"/>
      <c r="AF34" s="313"/>
      <c r="AG34" s="314"/>
      <c r="AH34" s="315" t="s">
        <v>36</v>
      </c>
      <c r="AI34" s="316"/>
    </row>
    <row r="35" spans="5:35" ht="17.25" customHeight="1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</sheetData>
  <sheetProtection/>
  <mergeCells count="91">
    <mergeCell ref="AB34:AC34"/>
    <mergeCell ref="AF34:AG34"/>
    <mergeCell ref="AH34:AI34"/>
    <mergeCell ref="A25:V26"/>
    <mergeCell ref="W25:AD25"/>
    <mergeCell ref="AE25:AI25"/>
    <mergeCell ref="X26:AD26"/>
    <mergeCell ref="AE26:AI26"/>
    <mergeCell ref="E31:T31"/>
    <mergeCell ref="U31:AE31"/>
    <mergeCell ref="C21:X21"/>
    <mergeCell ref="Z21:AE21"/>
    <mergeCell ref="AF21:AI21"/>
    <mergeCell ref="C22:U22"/>
    <mergeCell ref="V22:X22"/>
    <mergeCell ref="Z22:AE22"/>
    <mergeCell ref="AF22:AI22"/>
    <mergeCell ref="C20:O20"/>
    <mergeCell ref="P20:S20"/>
    <mergeCell ref="T20:V20"/>
    <mergeCell ref="W20:Y20"/>
    <mergeCell ref="Z20:AE20"/>
    <mergeCell ref="AF20:AI20"/>
    <mergeCell ref="C19:O19"/>
    <mergeCell ref="P19:S19"/>
    <mergeCell ref="T19:V19"/>
    <mergeCell ref="W19:Y19"/>
    <mergeCell ref="Z19:AE19"/>
    <mergeCell ref="AF19:AI19"/>
    <mergeCell ref="C18:O18"/>
    <mergeCell ref="P18:S18"/>
    <mergeCell ref="T18:V18"/>
    <mergeCell ref="W18:Y18"/>
    <mergeCell ref="Z18:AE18"/>
    <mergeCell ref="AF18:AI18"/>
    <mergeCell ref="C17:O17"/>
    <mergeCell ref="P17:S17"/>
    <mergeCell ref="T17:V17"/>
    <mergeCell ref="W17:Y17"/>
    <mergeCell ref="Z17:AE17"/>
    <mergeCell ref="AF17:AI17"/>
    <mergeCell ref="Z15:AE15"/>
    <mergeCell ref="AF15:AI15"/>
    <mergeCell ref="C16:O16"/>
    <mergeCell ref="P16:S16"/>
    <mergeCell ref="T16:V16"/>
    <mergeCell ref="W16:Y16"/>
    <mergeCell ref="Z16:AE16"/>
    <mergeCell ref="AF16:AI16"/>
    <mergeCell ref="AF12:AI13"/>
    <mergeCell ref="W13:Y13"/>
    <mergeCell ref="C14:O14"/>
    <mergeCell ref="P14:S14"/>
    <mergeCell ref="T14:V14"/>
    <mergeCell ref="W14:Y14"/>
    <mergeCell ref="Z14:AE14"/>
    <mergeCell ref="AF14:AI14"/>
    <mergeCell ref="A12:B22"/>
    <mergeCell ref="C12:O13"/>
    <mergeCell ref="P12:S13"/>
    <mergeCell ref="T12:V13"/>
    <mergeCell ref="W12:Y12"/>
    <mergeCell ref="Z12:AE13"/>
    <mergeCell ref="C15:O15"/>
    <mergeCell ref="P15:S15"/>
    <mergeCell ref="T15:V15"/>
    <mergeCell ref="W15:Y15"/>
    <mergeCell ref="V7:AI7"/>
    <mergeCell ref="A8:E8"/>
    <mergeCell ref="V8:AI8"/>
    <mergeCell ref="A9:E9"/>
    <mergeCell ref="F9:O10"/>
    <mergeCell ref="V9:AI9"/>
    <mergeCell ref="A10:E10"/>
    <mergeCell ref="V10:Y10"/>
    <mergeCell ref="Z10:AI10"/>
    <mergeCell ref="A6:E6"/>
    <mergeCell ref="F6:O6"/>
    <mergeCell ref="Q6:U6"/>
    <mergeCell ref="A7:E7"/>
    <mergeCell ref="F7:O8"/>
    <mergeCell ref="Q7:U10"/>
    <mergeCell ref="A1:AI1"/>
    <mergeCell ref="A2:AI2"/>
    <mergeCell ref="U4:V4"/>
    <mergeCell ref="W4:X4"/>
    <mergeCell ref="Y4:Z4"/>
    <mergeCell ref="AA4:AB4"/>
    <mergeCell ref="AC4:AD4"/>
    <mergeCell ref="AE4:AF4"/>
    <mergeCell ref="AG4:AI4"/>
  </mergeCells>
  <dataValidations count="2">
    <dataValidation allowBlank="1" showInputMessage="1" showErrorMessage="1" imeMode="hiragana" sqref="F7:O10 V7:AI10"/>
    <dataValidation allowBlank="1" showInputMessage="1" showErrorMessage="1" imeMode="off" sqref="F6 AB34:AC34 V6:AI6 AC4:AF4 W4:Z4 C14:C21 AF34:AG34"/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S43"/>
  <sheetViews>
    <sheetView zoomScalePageLayoutView="0" workbookViewId="0" topLeftCell="A1">
      <selection activeCell="U10" sqref="U10:Z10"/>
    </sheetView>
  </sheetViews>
  <sheetFormatPr defaultColWidth="9.00390625" defaultRowHeight="13.5"/>
  <cols>
    <col min="1" max="1" width="2.25390625" style="28" customWidth="1"/>
    <col min="2" max="2" width="2.125" style="28" customWidth="1"/>
    <col min="3" max="3" width="2.25390625" style="28" customWidth="1"/>
    <col min="4" max="4" width="2.00390625" style="28" customWidth="1"/>
    <col min="5" max="143" width="2.25390625" style="28" customWidth="1"/>
    <col min="144" max="16384" width="9.00390625" style="28" customWidth="1"/>
  </cols>
  <sheetData>
    <row r="1" spans="1:43" ht="26.25" customHeight="1" thickBot="1">
      <c r="A1" s="405" t="s">
        <v>92</v>
      </c>
      <c r="B1" s="405"/>
      <c r="C1" s="405"/>
      <c r="D1" s="406"/>
      <c r="E1" s="406"/>
      <c r="F1" s="60" t="s">
        <v>4</v>
      </c>
      <c r="G1" s="60"/>
      <c r="H1" s="406"/>
      <c r="I1" s="406"/>
      <c r="J1" s="405" t="s">
        <v>5</v>
      </c>
      <c r="K1" s="405"/>
      <c r="M1" s="380" t="s">
        <v>69</v>
      </c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</row>
    <row r="2" spans="1:43" ht="24.75" customHeight="1">
      <c r="A2" s="386" t="s">
        <v>37</v>
      </c>
      <c r="B2" s="387"/>
      <c r="C2" s="387"/>
      <c r="D2" s="387"/>
      <c r="E2" s="388"/>
      <c r="F2" s="396"/>
      <c r="G2" s="397"/>
      <c r="H2" s="397"/>
      <c r="I2" s="397"/>
      <c r="J2" s="397"/>
      <c r="K2" s="397"/>
      <c r="L2" s="397"/>
      <c r="M2" s="397"/>
      <c r="N2" s="397"/>
      <c r="O2" s="398"/>
      <c r="P2" s="392" t="s">
        <v>38</v>
      </c>
      <c r="Q2" s="393"/>
      <c r="R2" s="393"/>
      <c r="S2" s="393"/>
      <c r="T2" s="393"/>
      <c r="U2" s="396"/>
      <c r="V2" s="397"/>
      <c r="W2" s="397"/>
      <c r="X2" s="397"/>
      <c r="Y2" s="397"/>
      <c r="Z2" s="397"/>
      <c r="AA2" s="397"/>
      <c r="AB2" s="397"/>
      <c r="AC2" s="398"/>
      <c r="AD2" s="399" t="s">
        <v>39</v>
      </c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1"/>
    </row>
    <row r="3" spans="1:43" ht="20.25" customHeight="1" thickBot="1">
      <c r="A3" s="389"/>
      <c r="B3" s="390"/>
      <c r="C3" s="390"/>
      <c r="D3" s="390"/>
      <c r="E3" s="391"/>
      <c r="F3" s="402"/>
      <c r="G3" s="403"/>
      <c r="H3" s="403"/>
      <c r="I3" s="403"/>
      <c r="J3" s="403"/>
      <c r="K3" s="403"/>
      <c r="L3" s="403"/>
      <c r="M3" s="403"/>
      <c r="N3" s="403"/>
      <c r="O3" s="404"/>
      <c r="P3" s="394"/>
      <c r="Q3" s="395"/>
      <c r="R3" s="395"/>
      <c r="S3" s="395"/>
      <c r="T3" s="395"/>
      <c r="U3" s="402"/>
      <c r="V3" s="403"/>
      <c r="W3" s="403"/>
      <c r="X3" s="403"/>
      <c r="Y3" s="403"/>
      <c r="Z3" s="403"/>
      <c r="AA3" s="403"/>
      <c r="AB3" s="403"/>
      <c r="AC3" s="404"/>
      <c r="AD3" s="402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12"/>
    </row>
    <row r="4" spans="1:43" ht="22.5" customHeight="1" thickBot="1">
      <c r="A4" s="407" t="s">
        <v>40</v>
      </c>
      <c r="B4" s="408"/>
      <c r="C4" s="408"/>
      <c r="D4" s="408"/>
      <c r="E4" s="408"/>
      <c r="F4" s="408"/>
      <c r="G4" s="408"/>
      <c r="H4" s="408"/>
      <c r="I4" s="409" t="s">
        <v>59</v>
      </c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  <c r="W4" s="89"/>
      <c r="X4" s="89"/>
      <c r="Y4" s="90"/>
      <c r="Z4" s="90"/>
      <c r="AA4" s="90"/>
      <c r="AB4" s="91"/>
      <c r="AC4" s="91"/>
      <c r="AD4" s="89"/>
      <c r="AE4" s="92"/>
      <c r="AF4" s="408" t="s">
        <v>60</v>
      </c>
      <c r="AG4" s="408"/>
      <c r="AH4" s="408"/>
      <c r="AI4" s="408"/>
      <c r="AJ4" s="408"/>
      <c r="AK4" s="89"/>
      <c r="AL4" s="89"/>
      <c r="AM4" s="91"/>
      <c r="AN4" s="91"/>
      <c r="AO4" s="91"/>
      <c r="AP4" s="91"/>
      <c r="AQ4" s="93"/>
    </row>
    <row r="5" spans="1:43" ht="24" customHeight="1" thickBot="1">
      <c r="A5" s="416" t="s">
        <v>41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8"/>
      <c r="O5" s="419" t="s">
        <v>42</v>
      </c>
      <c r="P5" s="420"/>
      <c r="Q5" s="420"/>
      <c r="R5" s="94"/>
      <c r="S5" s="421">
        <v>0.05</v>
      </c>
      <c r="T5" s="422"/>
      <c r="U5" s="422"/>
      <c r="V5" s="413" t="s">
        <v>43</v>
      </c>
      <c r="W5" s="413"/>
      <c r="X5" s="413"/>
      <c r="Y5" s="413"/>
      <c r="Z5" s="413"/>
      <c r="AA5" s="413"/>
      <c r="AB5" s="413"/>
      <c r="AC5" s="413"/>
      <c r="AD5" s="413"/>
      <c r="AE5" s="413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5"/>
    </row>
    <row r="6" ht="9.75" customHeight="1" thickBot="1"/>
    <row r="7" spans="1:44" ht="18" customHeight="1">
      <c r="A7" s="357" t="s">
        <v>44</v>
      </c>
      <c r="B7" s="358"/>
      <c r="C7" s="359"/>
      <c r="D7" s="366" t="s">
        <v>45</v>
      </c>
      <c r="E7" s="358"/>
      <c r="F7" s="359"/>
      <c r="G7" s="381" t="s">
        <v>46</v>
      </c>
      <c r="H7" s="382"/>
      <c r="I7" s="382"/>
      <c r="J7" s="382"/>
      <c r="K7" s="382"/>
      <c r="L7" s="382"/>
      <c r="M7" s="382"/>
      <c r="N7" s="382"/>
      <c r="O7" s="339" t="s">
        <v>47</v>
      </c>
      <c r="P7" s="340"/>
      <c r="Q7" s="340"/>
      <c r="R7" s="340"/>
      <c r="S7" s="340"/>
      <c r="T7" s="375"/>
      <c r="U7" s="369" t="s">
        <v>95</v>
      </c>
      <c r="V7" s="370"/>
      <c r="W7" s="370"/>
      <c r="X7" s="370"/>
      <c r="Y7" s="370"/>
      <c r="Z7" s="370"/>
      <c r="AA7" s="339" t="s">
        <v>66</v>
      </c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1"/>
      <c r="AR7" s="30"/>
    </row>
    <row r="8" spans="1:44" ht="9" customHeight="1">
      <c r="A8" s="360"/>
      <c r="B8" s="361"/>
      <c r="C8" s="362"/>
      <c r="D8" s="367"/>
      <c r="E8" s="361"/>
      <c r="F8" s="362"/>
      <c r="G8" s="423" t="s">
        <v>48</v>
      </c>
      <c r="H8" s="424"/>
      <c r="I8" s="424"/>
      <c r="J8" s="425"/>
      <c r="K8" s="429" t="s">
        <v>49</v>
      </c>
      <c r="L8" s="430"/>
      <c r="M8" s="430"/>
      <c r="N8" s="430"/>
      <c r="O8" s="342" t="s">
        <v>50</v>
      </c>
      <c r="P8" s="343"/>
      <c r="Q8" s="343"/>
      <c r="R8" s="343"/>
      <c r="S8" s="343"/>
      <c r="T8" s="383"/>
      <c r="U8" s="371"/>
      <c r="V8" s="372"/>
      <c r="W8" s="372"/>
      <c r="X8" s="372"/>
      <c r="Y8" s="372"/>
      <c r="Z8" s="372"/>
      <c r="AA8" s="342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4"/>
      <c r="AR8" s="30"/>
    </row>
    <row r="9" spans="1:44" ht="18" customHeight="1" thickBot="1">
      <c r="A9" s="363"/>
      <c r="B9" s="364"/>
      <c r="C9" s="365"/>
      <c r="D9" s="368"/>
      <c r="E9" s="364"/>
      <c r="F9" s="365"/>
      <c r="G9" s="426"/>
      <c r="H9" s="427"/>
      <c r="I9" s="427"/>
      <c r="J9" s="428"/>
      <c r="K9" s="431"/>
      <c r="L9" s="432"/>
      <c r="M9" s="432"/>
      <c r="N9" s="432"/>
      <c r="O9" s="345"/>
      <c r="P9" s="346"/>
      <c r="Q9" s="346"/>
      <c r="R9" s="346"/>
      <c r="S9" s="346"/>
      <c r="T9" s="384"/>
      <c r="U9" s="373"/>
      <c r="V9" s="374"/>
      <c r="W9" s="374"/>
      <c r="X9" s="374"/>
      <c r="Y9" s="374"/>
      <c r="Z9" s="374"/>
      <c r="AA9" s="345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7"/>
      <c r="AR9" s="30"/>
    </row>
    <row r="10" spans="1:44" ht="19.5" customHeight="1">
      <c r="A10" s="335"/>
      <c r="B10" s="336"/>
      <c r="C10" s="337"/>
      <c r="D10" s="338"/>
      <c r="E10" s="336"/>
      <c r="F10" s="337"/>
      <c r="G10" s="433"/>
      <c r="H10" s="434"/>
      <c r="I10" s="434"/>
      <c r="J10" s="435"/>
      <c r="K10" s="433"/>
      <c r="L10" s="434"/>
      <c r="M10" s="434"/>
      <c r="N10" s="435"/>
      <c r="O10" s="354"/>
      <c r="P10" s="355"/>
      <c r="Q10" s="355"/>
      <c r="R10" s="355"/>
      <c r="S10" s="355"/>
      <c r="T10" s="356"/>
      <c r="U10" s="351"/>
      <c r="V10" s="352"/>
      <c r="W10" s="352"/>
      <c r="X10" s="352"/>
      <c r="Y10" s="352"/>
      <c r="Z10" s="353"/>
      <c r="AA10" s="348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50"/>
      <c r="AR10" s="32"/>
    </row>
    <row r="11" spans="1:44" ht="19.5" customHeight="1">
      <c r="A11" s="334"/>
      <c r="B11" s="332"/>
      <c r="C11" s="333"/>
      <c r="D11" s="331"/>
      <c r="E11" s="332"/>
      <c r="F11" s="333"/>
      <c r="G11" s="385"/>
      <c r="H11" s="332"/>
      <c r="I11" s="332"/>
      <c r="J11" s="333"/>
      <c r="K11" s="385"/>
      <c r="L11" s="332"/>
      <c r="M11" s="332"/>
      <c r="N11" s="333"/>
      <c r="O11" s="449"/>
      <c r="P11" s="450"/>
      <c r="Q11" s="450"/>
      <c r="R11" s="450"/>
      <c r="S11" s="450"/>
      <c r="T11" s="451"/>
      <c r="U11" s="376"/>
      <c r="V11" s="377"/>
      <c r="W11" s="377"/>
      <c r="X11" s="377"/>
      <c r="Y11" s="377"/>
      <c r="Z11" s="378"/>
      <c r="AA11" s="376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9"/>
      <c r="AR11" s="32"/>
    </row>
    <row r="12" spans="1:44" ht="19.5" customHeight="1">
      <c r="A12" s="334"/>
      <c r="B12" s="332"/>
      <c r="C12" s="333"/>
      <c r="D12" s="331"/>
      <c r="E12" s="332"/>
      <c r="F12" s="333"/>
      <c r="G12" s="385"/>
      <c r="H12" s="332"/>
      <c r="I12" s="332"/>
      <c r="J12" s="333"/>
      <c r="K12" s="385"/>
      <c r="L12" s="332"/>
      <c r="M12" s="332"/>
      <c r="N12" s="333"/>
      <c r="O12" s="449"/>
      <c r="P12" s="450"/>
      <c r="Q12" s="450"/>
      <c r="R12" s="450"/>
      <c r="S12" s="450"/>
      <c r="T12" s="451"/>
      <c r="U12" s="376"/>
      <c r="V12" s="377"/>
      <c r="W12" s="377"/>
      <c r="X12" s="377"/>
      <c r="Y12" s="377"/>
      <c r="Z12" s="378"/>
      <c r="AA12" s="376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9"/>
      <c r="AR12" s="32"/>
    </row>
    <row r="13" spans="1:44" ht="19.5" customHeight="1">
      <c r="A13" s="334"/>
      <c r="B13" s="332"/>
      <c r="C13" s="333"/>
      <c r="D13" s="331"/>
      <c r="E13" s="332"/>
      <c r="F13" s="333"/>
      <c r="G13" s="385"/>
      <c r="H13" s="332"/>
      <c r="I13" s="332"/>
      <c r="J13" s="333"/>
      <c r="K13" s="385"/>
      <c r="L13" s="332"/>
      <c r="M13" s="332"/>
      <c r="N13" s="333"/>
      <c r="O13" s="449"/>
      <c r="P13" s="450"/>
      <c r="Q13" s="450"/>
      <c r="R13" s="450"/>
      <c r="S13" s="450"/>
      <c r="T13" s="451"/>
      <c r="U13" s="376"/>
      <c r="V13" s="377"/>
      <c r="W13" s="377"/>
      <c r="X13" s="377"/>
      <c r="Y13" s="377"/>
      <c r="Z13" s="378"/>
      <c r="AA13" s="376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9"/>
      <c r="AR13" s="32"/>
    </row>
    <row r="14" spans="1:44" ht="19.5" customHeight="1">
      <c r="A14" s="334"/>
      <c r="B14" s="332"/>
      <c r="C14" s="333"/>
      <c r="D14" s="331"/>
      <c r="E14" s="332"/>
      <c r="F14" s="333"/>
      <c r="G14" s="385"/>
      <c r="H14" s="332"/>
      <c r="I14" s="332"/>
      <c r="J14" s="333"/>
      <c r="K14" s="385"/>
      <c r="L14" s="332"/>
      <c r="M14" s="332"/>
      <c r="N14" s="333"/>
      <c r="O14" s="449"/>
      <c r="P14" s="450"/>
      <c r="Q14" s="450"/>
      <c r="R14" s="450"/>
      <c r="S14" s="450"/>
      <c r="T14" s="451"/>
      <c r="U14" s="376"/>
      <c r="V14" s="377"/>
      <c r="W14" s="377"/>
      <c r="X14" s="377"/>
      <c r="Y14" s="377"/>
      <c r="Z14" s="378"/>
      <c r="AA14" s="376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9"/>
      <c r="AR14" s="32"/>
    </row>
    <row r="15" spans="1:44" ht="19.5" customHeight="1">
      <c r="A15" s="334"/>
      <c r="B15" s="332"/>
      <c r="C15" s="333"/>
      <c r="D15" s="331"/>
      <c r="E15" s="332"/>
      <c r="F15" s="333"/>
      <c r="G15" s="331"/>
      <c r="H15" s="332"/>
      <c r="I15" s="332"/>
      <c r="J15" s="333"/>
      <c r="K15" s="331"/>
      <c r="L15" s="332"/>
      <c r="M15" s="332"/>
      <c r="N15" s="333"/>
      <c r="O15" s="449"/>
      <c r="P15" s="450"/>
      <c r="Q15" s="450"/>
      <c r="R15" s="450"/>
      <c r="S15" s="450"/>
      <c r="T15" s="451"/>
      <c r="U15" s="376"/>
      <c r="V15" s="377"/>
      <c r="W15" s="377"/>
      <c r="X15" s="377"/>
      <c r="Y15" s="377"/>
      <c r="Z15" s="378"/>
      <c r="AA15" s="376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9"/>
      <c r="AR15" s="32"/>
    </row>
    <row r="16" spans="1:44" ht="19.5" customHeight="1">
      <c r="A16" s="334"/>
      <c r="B16" s="332"/>
      <c r="C16" s="333"/>
      <c r="D16" s="331"/>
      <c r="E16" s="332"/>
      <c r="F16" s="333"/>
      <c r="G16" s="331"/>
      <c r="H16" s="332"/>
      <c r="I16" s="332"/>
      <c r="J16" s="333"/>
      <c r="K16" s="331"/>
      <c r="L16" s="332"/>
      <c r="M16" s="332"/>
      <c r="N16" s="333"/>
      <c r="O16" s="449"/>
      <c r="P16" s="450"/>
      <c r="Q16" s="450"/>
      <c r="R16" s="450"/>
      <c r="S16" s="450"/>
      <c r="T16" s="451"/>
      <c r="U16" s="376"/>
      <c r="V16" s="377"/>
      <c r="W16" s="377"/>
      <c r="X16" s="377"/>
      <c r="Y16" s="377"/>
      <c r="Z16" s="378"/>
      <c r="AA16" s="376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9"/>
      <c r="AR16" s="32"/>
    </row>
    <row r="17" spans="1:44" ht="19.5" customHeight="1">
      <c r="A17" s="334"/>
      <c r="B17" s="332"/>
      <c r="C17" s="333"/>
      <c r="D17" s="331"/>
      <c r="E17" s="332"/>
      <c r="F17" s="333"/>
      <c r="G17" s="331"/>
      <c r="H17" s="332"/>
      <c r="I17" s="332"/>
      <c r="J17" s="333"/>
      <c r="K17" s="331"/>
      <c r="L17" s="332"/>
      <c r="M17" s="332"/>
      <c r="N17" s="333"/>
      <c r="O17" s="449"/>
      <c r="P17" s="450"/>
      <c r="Q17" s="450"/>
      <c r="R17" s="450"/>
      <c r="S17" s="450"/>
      <c r="T17" s="451"/>
      <c r="U17" s="376"/>
      <c r="V17" s="377"/>
      <c r="W17" s="377"/>
      <c r="X17" s="377"/>
      <c r="Y17" s="377"/>
      <c r="Z17" s="378"/>
      <c r="AA17" s="376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9"/>
      <c r="AR17" s="32"/>
    </row>
    <row r="18" spans="1:44" ht="19.5" customHeight="1">
      <c r="A18" s="334"/>
      <c r="B18" s="332"/>
      <c r="C18" s="333"/>
      <c r="D18" s="331"/>
      <c r="E18" s="332"/>
      <c r="F18" s="333"/>
      <c r="G18" s="331"/>
      <c r="H18" s="332"/>
      <c r="I18" s="332"/>
      <c r="J18" s="333"/>
      <c r="K18" s="331"/>
      <c r="L18" s="332"/>
      <c r="M18" s="332"/>
      <c r="N18" s="333"/>
      <c r="O18" s="449"/>
      <c r="P18" s="450"/>
      <c r="Q18" s="450"/>
      <c r="R18" s="450"/>
      <c r="S18" s="450"/>
      <c r="T18" s="451"/>
      <c r="U18" s="376"/>
      <c r="V18" s="377"/>
      <c r="W18" s="377"/>
      <c r="X18" s="377"/>
      <c r="Y18" s="377"/>
      <c r="Z18" s="378"/>
      <c r="AA18" s="376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9"/>
      <c r="AR18" s="32"/>
    </row>
    <row r="19" spans="1:44" ht="19.5" customHeight="1">
      <c r="A19" s="334"/>
      <c r="B19" s="332"/>
      <c r="C19" s="333"/>
      <c r="D19" s="331"/>
      <c r="E19" s="332"/>
      <c r="F19" s="333"/>
      <c r="G19" s="331"/>
      <c r="H19" s="332"/>
      <c r="I19" s="332"/>
      <c r="J19" s="333"/>
      <c r="K19" s="331"/>
      <c r="L19" s="332"/>
      <c r="M19" s="332"/>
      <c r="N19" s="333"/>
      <c r="O19" s="449"/>
      <c r="P19" s="450"/>
      <c r="Q19" s="450"/>
      <c r="R19" s="450"/>
      <c r="S19" s="450"/>
      <c r="T19" s="451"/>
      <c r="U19" s="376"/>
      <c r="V19" s="377"/>
      <c r="W19" s="377"/>
      <c r="X19" s="377"/>
      <c r="Y19" s="377"/>
      <c r="Z19" s="378"/>
      <c r="AA19" s="376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9"/>
      <c r="AR19" s="32"/>
    </row>
    <row r="20" spans="1:44" ht="19.5" customHeight="1">
      <c r="A20" s="334"/>
      <c r="B20" s="332"/>
      <c r="C20" s="333"/>
      <c r="D20" s="331"/>
      <c r="E20" s="332"/>
      <c r="F20" s="333"/>
      <c r="G20" s="331"/>
      <c r="H20" s="332"/>
      <c r="I20" s="332"/>
      <c r="J20" s="333"/>
      <c r="K20" s="331"/>
      <c r="L20" s="332"/>
      <c r="M20" s="332"/>
      <c r="N20" s="333"/>
      <c r="O20" s="449"/>
      <c r="P20" s="450"/>
      <c r="Q20" s="450"/>
      <c r="R20" s="450"/>
      <c r="S20" s="450"/>
      <c r="T20" s="451"/>
      <c r="U20" s="376"/>
      <c r="V20" s="377"/>
      <c r="W20" s="377"/>
      <c r="X20" s="377"/>
      <c r="Y20" s="377"/>
      <c r="Z20" s="378"/>
      <c r="AA20" s="376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9"/>
      <c r="AR20" s="32"/>
    </row>
    <row r="21" spans="1:44" ht="19.5" customHeight="1">
      <c r="A21" s="334"/>
      <c r="B21" s="332"/>
      <c r="C21" s="333"/>
      <c r="D21" s="331"/>
      <c r="E21" s="332"/>
      <c r="F21" s="333"/>
      <c r="G21" s="331"/>
      <c r="H21" s="332"/>
      <c r="I21" s="332"/>
      <c r="J21" s="333"/>
      <c r="K21" s="331"/>
      <c r="L21" s="332"/>
      <c r="M21" s="332"/>
      <c r="N21" s="333"/>
      <c r="O21" s="449"/>
      <c r="P21" s="450"/>
      <c r="Q21" s="450"/>
      <c r="R21" s="450"/>
      <c r="S21" s="450"/>
      <c r="T21" s="451"/>
      <c r="U21" s="376"/>
      <c r="V21" s="377"/>
      <c r="W21" s="377"/>
      <c r="X21" s="377"/>
      <c r="Y21" s="377"/>
      <c r="Z21" s="378"/>
      <c r="AA21" s="376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9"/>
      <c r="AR21" s="32"/>
    </row>
    <row r="22" spans="1:44" ht="19.5" customHeight="1">
      <c r="A22" s="334"/>
      <c r="B22" s="332"/>
      <c r="C22" s="333"/>
      <c r="D22" s="331"/>
      <c r="E22" s="332"/>
      <c r="F22" s="333"/>
      <c r="G22" s="331"/>
      <c r="H22" s="332"/>
      <c r="I22" s="332"/>
      <c r="J22" s="333"/>
      <c r="K22" s="331"/>
      <c r="L22" s="332"/>
      <c r="M22" s="332"/>
      <c r="N22" s="333"/>
      <c r="O22" s="449"/>
      <c r="P22" s="450"/>
      <c r="Q22" s="450"/>
      <c r="R22" s="450"/>
      <c r="S22" s="450"/>
      <c r="T22" s="451"/>
      <c r="U22" s="376"/>
      <c r="V22" s="377"/>
      <c r="W22" s="377"/>
      <c r="X22" s="377"/>
      <c r="Y22" s="377"/>
      <c r="Z22" s="378"/>
      <c r="AA22" s="376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9"/>
      <c r="AR22" s="32"/>
    </row>
    <row r="23" spans="1:44" ht="19.5" customHeight="1">
      <c r="A23" s="334"/>
      <c r="B23" s="332"/>
      <c r="C23" s="333"/>
      <c r="D23" s="331"/>
      <c r="E23" s="332"/>
      <c r="F23" s="333"/>
      <c r="G23" s="331"/>
      <c r="H23" s="332"/>
      <c r="I23" s="332"/>
      <c r="J23" s="333"/>
      <c r="K23" s="331"/>
      <c r="L23" s="332"/>
      <c r="M23" s="332"/>
      <c r="N23" s="333"/>
      <c r="O23" s="449"/>
      <c r="P23" s="450"/>
      <c r="Q23" s="450"/>
      <c r="R23" s="450"/>
      <c r="S23" s="450"/>
      <c r="T23" s="451"/>
      <c r="U23" s="376"/>
      <c r="V23" s="377"/>
      <c r="W23" s="377"/>
      <c r="X23" s="377"/>
      <c r="Y23" s="377"/>
      <c r="Z23" s="378"/>
      <c r="AA23" s="376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9"/>
      <c r="AR23" s="32"/>
    </row>
    <row r="24" spans="1:44" ht="19.5" customHeight="1">
      <c r="A24" s="334"/>
      <c r="B24" s="332"/>
      <c r="C24" s="333"/>
      <c r="D24" s="331"/>
      <c r="E24" s="332"/>
      <c r="F24" s="333"/>
      <c r="G24" s="331"/>
      <c r="H24" s="332"/>
      <c r="I24" s="332"/>
      <c r="J24" s="333"/>
      <c r="K24" s="331"/>
      <c r="L24" s="332"/>
      <c r="M24" s="332"/>
      <c r="N24" s="333"/>
      <c r="O24" s="449"/>
      <c r="P24" s="450"/>
      <c r="Q24" s="450"/>
      <c r="R24" s="450"/>
      <c r="S24" s="450"/>
      <c r="T24" s="451"/>
      <c r="U24" s="376"/>
      <c r="V24" s="377"/>
      <c r="W24" s="377"/>
      <c r="X24" s="377"/>
      <c r="Y24" s="377"/>
      <c r="Z24" s="378"/>
      <c r="AA24" s="376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9"/>
      <c r="AR24" s="32"/>
    </row>
    <row r="25" spans="1:44" ht="19.5" customHeight="1">
      <c r="A25" s="334"/>
      <c r="B25" s="332"/>
      <c r="C25" s="333"/>
      <c r="D25" s="331"/>
      <c r="E25" s="332"/>
      <c r="F25" s="333"/>
      <c r="G25" s="331"/>
      <c r="H25" s="332"/>
      <c r="I25" s="332"/>
      <c r="J25" s="333"/>
      <c r="K25" s="331"/>
      <c r="L25" s="332"/>
      <c r="M25" s="332"/>
      <c r="N25" s="333"/>
      <c r="O25" s="449"/>
      <c r="P25" s="450"/>
      <c r="Q25" s="450"/>
      <c r="R25" s="450"/>
      <c r="S25" s="450"/>
      <c r="T25" s="451"/>
      <c r="U25" s="376"/>
      <c r="V25" s="377"/>
      <c r="W25" s="377"/>
      <c r="X25" s="377"/>
      <c r="Y25" s="377"/>
      <c r="Z25" s="378"/>
      <c r="AA25" s="376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9"/>
      <c r="AR25" s="32"/>
    </row>
    <row r="26" spans="1:44" ht="19.5" customHeight="1">
      <c r="A26" s="334"/>
      <c r="B26" s="332"/>
      <c r="C26" s="333"/>
      <c r="D26" s="331"/>
      <c r="E26" s="332"/>
      <c r="F26" s="333"/>
      <c r="G26" s="331"/>
      <c r="H26" s="332"/>
      <c r="I26" s="332"/>
      <c r="J26" s="333"/>
      <c r="K26" s="331"/>
      <c r="L26" s="332"/>
      <c r="M26" s="332"/>
      <c r="N26" s="333"/>
      <c r="O26" s="449"/>
      <c r="P26" s="450"/>
      <c r="Q26" s="450"/>
      <c r="R26" s="450"/>
      <c r="S26" s="450"/>
      <c r="T26" s="451"/>
      <c r="U26" s="376"/>
      <c r="V26" s="377"/>
      <c r="W26" s="377"/>
      <c r="X26" s="377"/>
      <c r="Y26" s="377"/>
      <c r="Z26" s="378"/>
      <c r="AA26" s="376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9"/>
      <c r="AR26" s="32"/>
    </row>
    <row r="27" spans="1:44" ht="19.5" customHeight="1">
      <c r="A27" s="334"/>
      <c r="B27" s="332"/>
      <c r="C27" s="333"/>
      <c r="D27" s="331"/>
      <c r="E27" s="332"/>
      <c r="F27" s="333"/>
      <c r="G27" s="331"/>
      <c r="H27" s="332"/>
      <c r="I27" s="332"/>
      <c r="J27" s="333"/>
      <c r="K27" s="331"/>
      <c r="L27" s="332"/>
      <c r="M27" s="332"/>
      <c r="N27" s="333"/>
      <c r="O27" s="449"/>
      <c r="P27" s="450"/>
      <c r="Q27" s="450"/>
      <c r="R27" s="450"/>
      <c r="S27" s="450"/>
      <c r="T27" s="451"/>
      <c r="U27" s="376"/>
      <c r="V27" s="377"/>
      <c r="W27" s="377"/>
      <c r="X27" s="377"/>
      <c r="Y27" s="377"/>
      <c r="Z27" s="378"/>
      <c r="AA27" s="376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9"/>
      <c r="AR27" s="32"/>
    </row>
    <row r="28" spans="1:44" ht="19.5" customHeight="1">
      <c r="A28" s="334"/>
      <c r="B28" s="332"/>
      <c r="C28" s="333"/>
      <c r="D28" s="331"/>
      <c r="E28" s="332"/>
      <c r="F28" s="333"/>
      <c r="G28" s="331"/>
      <c r="H28" s="332"/>
      <c r="I28" s="332"/>
      <c r="J28" s="333"/>
      <c r="K28" s="331"/>
      <c r="L28" s="332"/>
      <c r="M28" s="332"/>
      <c r="N28" s="333"/>
      <c r="O28" s="449"/>
      <c r="P28" s="450"/>
      <c r="Q28" s="450"/>
      <c r="R28" s="450"/>
      <c r="S28" s="450"/>
      <c r="T28" s="451"/>
      <c r="U28" s="376"/>
      <c r="V28" s="377"/>
      <c r="W28" s="377"/>
      <c r="X28" s="377"/>
      <c r="Y28" s="377"/>
      <c r="Z28" s="378"/>
      <c r="AA28" s="376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9"/>
      <c r="AR28" s="32"/>
    </row>
    <row r="29" spans="1:44" ht="19.5" customHeight="1">
      <c r="A29" s="334"/>
      <c r="B29" s="332"/>
      <c r="C29" s="333"/>
      <c r="D29" s="331"/>
      <c r="E29" s="332"/>
      <c r="F29" s="333"/>
      <c r="G29" s="331"/>
      <c r="H29" s="332"/>
      <c r="I29" s="332"/>
      <c r="J29" s="333"/>
      <c r="K29" s="331"/>
      <c r="L29" s="332"/>
      <c r="M29" s="332"/>
      <c r="N29" s="333"/>
      <c r="O29" s="449"/>
      <c r="P29" s="450"/>
      <c r="Q29" s="450"/>
      <c r="R29" s="450"/>
      <c r="S29" s="450"/>
      <c r="T29" s="451"/>
      <c r="U29" s="376"/>
      <c r="V29" s="377"/>
      <c r="W29" s="377"/>
      <c r="X29" s="377"/>
      <c r="Y29" s="377"/>
      <c r="Z29" s="378"/>
      <c r="AA29" s="376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9"/>
      <c r="AR29" s="32"/>
    </row>
    <row r="30" spans="1:44" ht="19.5" customHeight="1">
      <c r="A30" s="334"/>
      <c r="B30" s="332"/>
      <c r="C30" s="333"/>
      <c r="D30" s="331"/>
      <c r="E30" s="332"/>
      <c r="F30" s="333"/>
      <c r="G30" s="331"/>
      <c r="H30" s="332"/>
      <c r="I30" s="332"/>
      <c r="J30" s="333"/>
      <c r="K30" s="331"/>
      <c r="L30" s="332"/>
      <c r="M30" s="332"/>
      <c r="N30" s="333"/>
      <c r="O30" s="449"/>
      <c r="P30" s="450"/>
      <c r="Q30" s="450"/>
      <c r="R30" s="450"/>
      <c r="S30" s="450"/>
      <c r="T30" s="451"/>
      <c r="U30" s="376"/>
      <c r="V30" s="377"/>
      <c r="W30" s="377"/>
      <c r="X30" s="377"/>
      <c r="Y30" s="377"/>
      <c r="Z30" s="378"/>
      <c r="AA30" s="376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9"/>
      <c r="AR30" s="32"/>
    </row>
    <row r="31" spans="1:44" ht="19.5" customHeight="1">
      <c r="A31" s="334"/>
      <c r="B31" s="332"/>
      <c r="C31" s="333"/>
      <c r="D31" s="331"/>
      <c r="E31" s="332"/>
      <c r="F31" s="333"/>
      <c r="G31" s="331"/>
      <c r="H31" s="332"/>
      <c r="I31" s="332"/>
      <c r="J31" s="333"/>
      <c r="K31" s="331"/>
      <c r="L31" s="332"/>
      <c r="M31" s="332"/>
      <c r="N31" s="333"/>
      <c r="O31" s="449"/>
      <c r="P31" s="450"/>
      <c r="Q31" s="450"/>
      <c r="R31" s="450"/>
      <c r="S31" s="450"/>
      <c r="T31" s="451"/>
      <c r="U31" s="376"/>
      <c r="V31" s="377"/>
      <c r="W31" s="377"/>
      <c r="X31" s="377"/>
      <c r="Y31" s="377"/>
      <c r="Z31" s="378"/>
      <c r="AA31" s="376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9"/>
      <c r="AR31" s="32"/>
    </row>
    <row r="32" spans="1:44" ht="19.5" customHeight="1">
      <c r="A32" s="334"/>
      <c r="B32" s="332"/>
      <c r="C32" s="333"/>
      <c r="D32" s="331"/>
      <c r="E32" s="332"/>
      <c r="F32" s="333"/>
      <c r="G32" s="331"/>
      <c r="H32" s="332"/>
      <c r="I32" s="332"/>
      <c r="J32" s="333"/>
      <c r="K32" s="331"/>
      <c r="L32" s="332"/>
      <c r="M32" s="332"/>
      <c r="N32" s="333"/>
      <c r="O32" s="449"/>
      <c r="P32" s="450"/>
      <c r="Q32" s="450"/>
      <c r="R32" s="450"/>
      <c r="S32" s="450"/>
      <c r="T32" s="451"/>
      <c r="U32" s="376"/>
      <c r="V32" s="377"/>
      <c r="W32" s="377"/>
      <c r="X32" s="377"/>
      <c r="Y32" s="377"/>
      <c r="Z32" s="378"/>
      <c r="AA32" s="376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9"/>
      <c r="AR32" s="32"/>
    </row>
    <row r="33" spans="1:44" ht="19.5" customHeight="1">
      <c r="A33" s="334"/>
      <c r="B33" s="332"/>
      <c r="C33" s="333"/>
      <c r="D33" s="331"/>
      <c r="E33" s="332"/>
      <c r="F33" s="333"/>
      <c r="G33" s="331"/>
      <c r="H33" s="332"/>
      <c r="I33" s="332"/>
      <c r="J33" s="333"/>
      <c r="K33" s="331"/>
      <c r="L33" s="332"/>
      <c r="M33" s="332"/>
      <c r="N33" s="333"/>
      <c r="O33" s="449"/>
      <c r="P33" s="450"/>
      <c r="Q33" s="450"/>
      <c r="R33" s="450"/>
      <c r="S33" s="450"/>
      <c r="T33" s="451"/>
      <c r="U33" s="376"/>
      <c r="V33" s="377"/>
      <c r="W33" s="377"/>
      <c r="X33" s="377"/>
      <c r="Y33" s="377"/>
      <c r="Z33" s="378"/>
      <c r="AA33" s="376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9"/>
      <c r="AR33" s="32"/>
    </row>
    <row r="34" spans="1:44" ht="19.5" customHeight="1">
      <c r="A34" s="334"/>
      <c r="B34" s="332"/>
      <c r="C34" s="333"/>
      <c r="D34" s="331"/>
      <c r="E34" s="332"/>
      <c r="F34" s="333"/>
      <c r="G34" s="331"/>
      <c r="H34" s="332"/>
      <c r="I34" s="332"/>
      <c r="J34" s="333"/>
      <c r="K34" s="331"/>
      <c r="L34" s="332"/>
      <c r="M34" s="332"/>
      <c r="N34" s="333"/>
      <c r="O34" s="449"/>
      <c r="P34" s="450"/>
      <c r="Q34" s="450"/>
      <c r="R34" s="450"/>
      <c r="S34" s="450"/>
      <c r="T34" s="451"/>
      <c r="U34" s="376"/>
      <c r="V34" s="377"/>
      <c r="W34" s="377"/>
      <c r="X34" s="377"/>
      <c r="Y34" s="377"/>
      <c r="Z34" s="378"/>
      <c r="AA34" s="376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9"/>
      <c r="AR34" s="32"/>
    </row>
    <row r="35" spans="1:44" ht="19.5" customHeight="1">
      <c r="A35" s="334"/>
      <c r="B35" s="332"/>
      <c r="C35" s="333"/>
      <c r="D35" s="331"/>
      <c r="E35" s="332"/>
      <c r="F35" s="333"/>
      <c r="G35" s="331"/>
      <c r="H35" s="332"/>
      <c r="I35" s="332"/>
      <c r="J35" s="333"/>
      <c r="K35" s="331"/>
      <c r="L35" s="332"/>
      <c r="M35" s="332"/>
      <c r="N35" s="333"/>
      <c r="O35" s="449"/>
      <c r="P35" s="450"/>
      <c r="Q35" s="450"/>
      <c r="R35" s="450"/>
      <c r="S35" s="450"/>
      <c r="T35" s="451"/>
      <c r="U35" s="376"/>
      <c r="V35" s="377"/>
      <c r="W35" s="377"/>
      <c r="X35" s="377"/>
      <c r="Y35" s="377"/>
      <c r="Z35" s="378"/>
      <c r="AA35" s="376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9"/>
      <c r="AR35" s="32"/>
    </row>
    <row r="36" spans="1:44" ht="19.5" customHeight="1">
      <c r="A36" s="334"/>
      <c r="B36" s="332"/>
      <c r="C36" s="333"/>
      <c r="D36" s="331"/>
      <c r="E36" s="332"/>
      <c r="F36" s="333"/>
      <c r="G36" s="331"/>
      <c r="H36" s="332"/>
      <c r="I36" s="332"/>
      <c r="J36" s="333"/>
      <c r="K36" s="331"/>
      <c r="L36" s="332"/>
      <c r="M36" s="332"/>
      <c r="N36" s="333"/>
      <c r="O36" s="449"/>
      <c r="P36" s="450"/>
      <c r="Q36" s="450"/>
      <c r="R36" s="450"/>
      <c r="S36" s="450"/>
      <c r="T36" s="451"/>
      <c r="U36" s="376"/>
      <c r="V36" s="377"/>
      <c r="W36" s="377"/>
      <c r="X36" s="377"/>
      <c r="Y36" s="377"/>
      <c r="Z36" s="378"/>
      <c r="AA36" s="376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9"/>
      <c r="AR36" s="32"/>
    </row>
    <row r="37" spans="1:44" ht="19.5" customHeight="1">
      <c r="A37" s="334"/>
      <c r="B37" s="332"/>
      <c r="C37" s="333"/>
      <c r="D37" s="331"/>
      <c r="E37" s="332"/>
      <c r="F37" s="333"/>
      <c r="G37" s="331"/>
      <c r="H37" s="332"/>
      <c r="I37" s="332"/>
      <c r="J37" s="333"/>
      <c r="K37" s="331"/>
      <c r="L37" s="332"/>
      <c r="M37" s="332"/>
      <c r="N37" s="333"/>
      <c r="O37" s="449"/>
      <c r="P37" s="450"/>
      <c r="Q37" s="450"/>
      <c r="R37" s="450"/>
      <c r="S37" s="450"/>
      <c r="T37" s="451"/>
      <c r="U37" s="376"/>
      <c r="V37" s="377"/>
      <c r="W37" s="377"/>
      <c r="X37" s="377"/>
      <c r="Y37" s="377"/>
      <c r="Z37" s="378"/>
      <c r="AA37" s="376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9"/>
      <c r="AR37" s="32"/>
    </row>
    <row r="38" spans="1:44" ht="19.5" customHeight="1">
      <c r="A38" s="334"/>
      <c r="B38" s="332"/>
      <c r="C38" s="333"/>
      <c r="D38" s="331"/>
      <c r="E38" s="332"/>
      <c r="F38" s="333"/>
      <c r="G38" s="331"/>
      <c r="H38" s="332"/>
      <c r="I38" s="332"/>
      <c r="J38" s="333"/>
      <c r="K38" s="331"/>
      <c r="L38" s="332"/>
      <c r="M38" s="332"/>
      <c r="N38" s="333"/>
      <c r="O38" s="449"/>
      <c r="P38" s="450"/>
      <c r="Q38" s="450"/>
      <c r="R38" s="450"/>
      <c r="S38" s="450"/>
      <c r="T38" s="451"/>
      <c r="U38" s="376"/>
      <c r="V38" s="377"/>
      <c r="W38" s="377"/>
      <c r="X38" s="377"/>
      <c r="Y38" s="377"/>
      <c r="Z38" s="378"/>
      <c r="AA38" s="376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9"/>
      <c r="AR38" s="32"/>
    </row>
    <row r="39" spans="1:44" ht="19.5" customHeight="1">
      <c r="A39" s="334"/>
      <c r="B39" s="332"/>
      <c r="C39" s="333"/>
      <c r="D39" s="331"/>
      <c r="E39" s="332"/>
      <c r="F39" s="333"/>
      <c r="G39" s="331"/>
      <c r="H39" s="332"/>
      <c r="I39" s="332"/>
      <c r="J39" s="333"/>
      <c r="K39" s="331"/>
      <c r="L39" s="332"/>
      <c r="M39" s="332"/>
      <c r="N39" s="333"/>
      <c r="O39" s="449"/>
      <c r="P39" s="450"/>
      <c r="Q39" s="450"/>
      <c r="R39" s="450"/>
      <c r="S39" s="450"/>
      <c r="T39" s="451"/>
      <c r="U39" s="376"/>
      <c r="V39" s="377"/>
      <c r="W39" s="377"/>
      <c r="X39" s="377"/>
      <c r="Y39" s="377"/>
      <c r="Z39" s="378"/>
      <c r="AA39" s="376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9"/>
      <c r="AR39" s="32"/>
    </row>
    <row r="40" spans="1:44" ht="19.5" customHeight="1" thickBot="1">
      <c r="A40" s="439"/>
      <c r="B40" s="440"/>
      <c r="C40" s="441"/>
      <c r="D40" s="442"/>
      <c r="E40" s="440"/>
      <c r="F40" s="441"/>
      <c r="G40" s="331"/>
      <c r="H40" s="332"/>
      <c r="I40" s="332"/>
      <c r="J40" s="333"/>
      <c r="K40" s="331"/>
      <c r="L40" s="332"/>
      <c r="M40" s="332"/>
      <c r="N40" s="333"/>
      <c r="O40" s="449"/>
      <c r="P40" s="450"/>
      <c r="Q40" s="450"/>
      <c r="R40" s="450"/>
      <c r="S40" s="450"/>
      <c r="T40" s="451"/>
      <c r="U40" s="376"/>
      <c r="V40" s="377"/>
      <c r="W40" s="377"/>
      <c r="X40" s="377"/>
      <c r="Y40" s="377"/>
      <c r="Z40" s="378"/>
      <c r="AA40" s="455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7"/>
      <c r="AR40" s="32"/>
    </row>
    <row r="41" spans="1:45" ht="39" customHeight="1" thickBot="1">
      <c r="A41" s="443" t="s">
        <v>51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36"/>
      <c r="P41" s="437"/>
      <c r="Q41" s="437"/>
      <c r="R41" s="437"/>
      <c r="S41" s="437"/>
      <c r="T41" s="438"/>
      <c r="U41" s="452"/>
      <c r="V41" s="453"/>
      <c r="W41" s="453"/>
      <c r="X41" s="453"/>
      <c r="Y41" s="453"/>
      <c r="Z41" s="454"/>
      <c r="AA41" s="452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8"/>
      <c r="AR41" s="31"/>
      <c r="AS41" s="32"/>
    </row>
    <row r="42" spans="32:36" ht="19.5" customHeight="1">
      <c r="AF42" s="32"/>
      <c r="AG42" s="32"/>
      <c r="AH42" s="32"/>
      <c r="AI42" s="32"/>
      <c r="AJ42" s="32"/>
    </row>
    <row r="43" spans="30:41" ht="19.5" customHeight="1">
      <c r="AD43" s="445"/>
      <c r="AE43" s="446"/>
      <c r="AF43" s="446"/>
      <c r="AG43" s="447" t="s">
        <v>35</v>
      </c>
      <c r="AH43" s="447"/>
      <c r="AI43" s="448"/>
      <c r="AJ43" s="445"/>
      <c r="AK43" s="446"/>
      <c r="AL43" s="446"/>
      <c r="AM43" s="447" t="s">
        <v>52</v>
      </c>
      <c r="AN43" s="447"/>
      <c r="AO43" s="448"/>
    </row>
    <row r="44" ht="3.75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sheetProtection/>
  <mergeCells count="254">
    <mergeCell ref="U41:Z41"/>
    <mergeCell ref="AA40:AQ40"/>
    <mergeCell ref="A38:C38"/>
    <mergeCell ref="D35:F35"/>
    <mergeCell ref="O40:T40"/>
    <mergeCell ref="K38:N38"/>
    <mergeCell ref="AA41:AQ41"/>
    <mergeCell ref="G39:J39"/>
    <mergeCell ref="K39:N39"/>
    <mergeCell ref="G40:J40"/>
    <mergeCell ref="K40:N40"/>
    <mergeCell ref="U40:Z40"/>
    <mergeCell ref="G34:J34"/>
    <mergeCell ref="K34:N34"/>
    <mergeCell ref="G35:J35"/>
    <mergeCell ref="K35:N35"/>
    <mergeCell ref="G36:J36"/>
    <mergeCell ref="K36:N36"/>
    <mergeCell ref="U34:Z34"/>
    <mergeCell ref="U35:Z35"/>
    <mergeCell ref="G31:J31"/>
    <mergeCell ref="K31:N31"/>
    <mergeCell ref="G32:J32"/>
    <mergeCell ref="K32:N32"/>
    <mergeCell ref="G33:J33"/>
    <mergeCell ref="K33:N33"/>
    <mergeCell ref="G28:J28"/>
    <mergeCell ref="K28:N28"/>
    <mergeCell ref="G29:J29"/>
    <mergeCell ref="K29:N29"/>
    <mergeCell ref="G30:J30"/>
    <mergeCell ref="K30:N30"/>
    <mergeCell ref="G25:J25"/>
    <mergeCell ref="K25:N25"/>
    <mergeCell ref="G26:J26"/>
    <mergeCell ref="K26:N26"/>
    <mergeCell ref="G27:J27"/>
    <mergeCell ref="K27:N27"/>
    <mergeCell ref="G22:J22"/>
    <mergeCell ref="K22:N22"/>
    <mergeCell ref="G23:J23"/>
    <mergeCell ref="K23:N23"/>
    <mergeCell ref="G24:J24"/>
    <mergeCell ref="K24:N24"/>
    <mergeCell ref="G19:J19"/>
    <mergeCell ref="K19:N19"/>
    <mergeCell ref="G20:J20"/>
    <mergeCell ref="K20:N20"/>
    <mergeCell ref="G21:J21"/>
    <mergeCell ref="K21:N21"/>
    <mergeCell ref="G16:J16"/>
    <mergeCell ref="K16:N16"/>
    <mergeCell ref="G17:J17"/>
    <mergeCell ref="K17:N17"/>
    <mergeCell ref="G18:J18"/>
    <mergeCell ref="K18:N18"/>
    <mergeCell ref="AA36:AQ36"/>
    <mergeCell ref="AA37:AQ37"/>
    <mergeCell ref="AA38:AQ38"/>
    <mergeCell ref="AA39:AQ39"/>
    <mergeCell ref="G12:J12"/>
    <mergeCell ref="K12:N12"/>
    <mergeCell ref="G14:J14"/>
    <mergeCell ref="K14:N14"/>
    <mergeCell ref="G15:J15"/>
    <mergeCell ref="K15:N15"/>
    <mergeCell ref="AA30:AQ30"/>
    <mergeCell ref="AA31:AQ31"/>
    <mergeCell ref="AA32:AQ32"/>
    <mergeCell ref="AA33:AQ33"/>
    <mergeCell ref="AA34:AQ34"/>
    <mergeCell ref="AA35:AQ35"/>
    <mergeCell ref="AA24:AQ24"/>
    <mergeCell ref="AA25:AQ25"/>
    <mergeCell ref="AA26:AQ26"/>
    <mergeCell ref="AA27:AQ27"/>
    <mergeCell ref="AA28:AQ28"/>
    <mergeCell ref="AA29:AQ29"/>
    <mergeCell ref="AA18:AQ18"/>
    <mergeCell ref="AA19:AQ19"/>
    <mergeCell ref="AA20:AQ20"/>
    <mergeCell ref="AA21:AQ21"/>
    <mergeCell ref="AA22:AQ22"/>
    <mergeCell ref="AA23:AQ23"/>
    <mergeCell ref="AA13:AQ13"/>
    <mergeCell ref="AA12:AQ12"/>
    <mergeCell ref="AA14:AQ14"/>
    <mergeCell ref="AA15:AQ15"/>
    <mergeCell ref="AA16:AQ16"/>
    <mergeCell ref="AA17:AQ17"/>
    <mergeCell ref="U36:Z36"/>
    <mergeCell ref="U37:Z37"/>
    <mergeCell ref="U38:Z38"/>
    <mergeCell ref="U39:Z39"/>
    <mergeCell ref="U28:Z28"/>
    <mergeCell ref="U29:Z29"/>
    <mergeCell ref="U30:Z30"/>
    <mergeCell ref="U31:Z31"/>
    <mergeCell ref="U32:Z32"/>
    <mergeCell ref="U33:Z33"/>
    <mergeCell ref="U22:Z22"/>
    <mergeCell ref="U23:Z23"/>
    <mergeCell ref="U24:Z24"/>
    <mergeCell ref="U25:Z25"/>
    <mergeCell ref="U26:Z26"/>
    <mergeCell ref="U27:Z27"/>
    <mergeCell ref="U16:Z16"/>
    <mergeCell ref="U17:Z17"/>
    <mergeCell ref="U18:Z18"/>
    <mergeCell ref="U19:Z19"/>
    <mergeCell ref="U20:Z20"/>
    <mergeCell ref="U21:Z21"/>
    <mergeCell ref="O34:T34"/>
    <mergeCell ref="O35:T35"/>
    <mergeCell ref="O36:T36"/>
    <mergeCell ref="O37:T37"/>
    <mergeCell ref="O38:T38"/>
    <mergeCell ref="O39:T39"/>
    <mergeCell ref="O28:T28"/>
    <mergeCell ref="O29:T29"/>
    <mergeCell ref="O30:T30"/>
    <mergeCell ref="O31:T31"/>
    <mergeCell ref="O32:T32"/>
    <mergeCell ref="O33:T33"/>
    <mergeCell ref="O22:T22"/>
    <mergeCell ref="O23:T23"/>
    <mergeCell ref="O24:T24"/>
    <mergeCell ref="O25:T25"/>
    <mergeCell ref="O26:T26"/>
    <mergeCell ref="O27:T27"/>
    <mergeCell ref="O16:T16"/>
    <mergeCell ref="O17:T17"/>
    <mergeCell ref="O18:T18"/>
    <mergeCell ref="O19:T19"/>
    <mergeCell ref="O20:T20"/>
    <mergeCell ref="O21:T21"/>
    <mergeCell ref="AD43:AF43"/>
    <mergeCell ref="AG43:AI43"/>
    <mergeCell ref="AJ43:AL43"/>
    <mergeCell ref="AM43:AO43"/>
    <mergeCell ref="O11:T11"/>
    <mergeCell ref="U11:Z11"/>
    <mergeCell ref="O13:T13"/>
    <mergeCell ref="O12:T12"/>
    <mergeCell ref="O14:T14"/>
    <mergeCell ref="O15:T15"/>
    <mergeCell ref="O41:T41"/>
    <mergeCell ref="A39:C39"/>
    <mergeCell ref="A40:C40"/>
    <mergeCell ref="D39:F39"/>
    <mergeCell ref="D40:F40"/>
    <mergeCell ref="G37:J37"/>
    <mergeCell ref="K37:N37"/>
    <mergeCell ref="G38:J38"/>
    <mergeCell ref="A41:N41"/>
    <mergeCell ref="A37:C37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G13:J13"/>
    <mergeCell ref="G8:J9"/>
    <mergeCell ref="K8:N9"/>
    <mergeCell ref="G10:J10"/>
    <mergeCell ref="K10:N10"/>
    <mergeCell ref="K13:N13"/>
    <mergeCell ref="A4:H4"/>
    <mergeCell ref="I4:V4"/>
    <mergeCell ref="AF4:AJ4"/>
    <mergeCell ref="F2:O3"/>
    <mergeCell ref="AD3:AQ3"/>
    <mergeCell ref="V5:AE5"/>
    <mergeCell ref="AF5:AQ5"/>
    <mergeCell ref="A5:N5"/>
    <mergeCell ref="O5:Q5"/>
    <mergeCell ref="S5:U5"/>
    <mergeCell ref="A2:E3"/>
    <mergeCell ref="P2:T3"/>
    <mergeCell ref="U2:AC2"/>
    <mergeCell ref="AD2:AQ2"/>
    <mergeCell ref="U3:AC3"/>
    <mergeCell ref="A1:C1"/>
    <mergeCell ref="D1:E1"/>
    <mergeCell ref="H1:I1"/>
    <mergeCell ref="J1:K1"/>
    <mergeCell ref="U13:Z13"/>
    <mergeCell ref="U12:Z12"/>
    <mergeCell ref="U14:Z14"/>
    <mergeCell ref="U15:Z15"/>
    <mergeCell ref="AA11:AQ11"/>
    <mergeCell ref="M1:AQ1"/>
    <mergeCell ref="G7:N7"/>
    <mergeCell ref="O8:T9"/>
    <mergeCell ref="G11:J11"/>
    <mergeCell ref="K11:N11"/>
    <mergeCell ref="A10:C10"/>
    <mergeCell ref="D10:F10"/>
    <mergeCell ref="AA7:AQ9"/>
    <mergeCell ref="AA10:AQ10"/>
    <mergeCell ref="U10:Z10"/>
    <mergeCell ref="O10:T10"/>
    <mergeCell ref="A7:C9"/>
    <mergeCell ref="D7:F9"/>
    <mergeCell ref="U7:Z9"/>
    <mergeCell ref="O7:T7"/>
    <mergeCell ref="A17:C17"/>
    <mergeCell ref="A18:C18"/>
    <mergeCell ref="A11:C11"/>
    <mergeCell ref="A13:C13"/>
    <mergeCell ref="A12:C12"/>
    <mergeCell ref="A14:C14"/>
    <mergeCell ref="D11:F11"/>
    <mergeCell ref="D13:F13"/>
    <mergeCell ref="D12:F12"/>
    <mergeCell ref="D14:F14"/>
    <mergeCell ref="A15:C15"/>
    <mergeCell ref="A16:C16"/>
    <mergeCell ref="D19:F19"/>
    <mergeCell ref="D20:F20"/>
    <mergeCell ref="D21:F21"/>
    <mergeCell ref="D22:F22"/>
    <mergeCell ref="D15:F15"/>
    <mergeCell ref="D16:F16"/>
    <mergeCell ref="D17:F17"/>
    <mergeCell ref="D18:F18"/>
    <mergeCell ref="D27:F27"/>
    <mergeCell ref="D28:F28"/>
    <mergeCell ref="D29:F29"/>
    <mergeCell ref="D30:F30"/>
    <mergeCell ref="D23:F23"/>
    <mergeCell ref="D24:F24"/>
    <mergeCell ref="D25:F25"/>
    <mergeCell ref="D26:F26"/>
    <mergeCell ref="D36:F36"/>
    <mergeCell ref="D37:F37"/>
    <mergeCell ref="D38:F38"/>
    <mergeCell ref="D31:F31"/>
    <mergeCell ref="D32:F32"/>
    <mergeCell ref="D33:F33"/>
    <mergeCell ref="D34:F34"/>
  </mergeCells>
  <dataValidations count="2">
    <dataValidation allowBlank="1" showInputMessage="1" showErrorMessage="1" imeMode="off" sqref="F2:O3 A10:C11 A12:C40 G10:T11 G12:T40"/>
    <dataValidation allowBlank="1" showInputMessage="1" showErrorMessage="1" imeMode="hiragana" sqref="U2:AQ3 D10:F11 D12:F40 AA10:AQ11 AA12:AQ40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3:AG39"/>
  <sheetViews>
    <sheetView zoomScalePageLayoutView="0" workbookViewId="0" topLeftCell="A1">
      <selection activeCell="C16" sqref="C16:O16"/>
    </sheetView>
  </sheetViews>
  <sheetFormatPr defaultColWidth="9.00390625" defaultRowHeight="13.5"/>
  <cols>
    <col min="1" max="23" width="2.50390625" style="1" customWidth="1"/>
    <col min="24" max="31" width="2.75390625" style="1" customWidth="1"/>
    <col min="32" max="32" width="7.75390625" style="1" customWidth="1"/>
    <col min="33" max="34" width="2.75390625" style="1" customWidth="1"/>
    <col min="35" max="16384" width="9.00390625" style="1" customWidth="1"/>
  </cols>
  <sheetData>
    <row r="1" s="5" customFormat="1" ht="13.5"/>
    <row r="2" s="5" customFormat="1" ht="5.25" customHeight="1"/>
    <row r="3" spans="1:33" s="5" customFormat="1" ht="22.5" customHeight="1">
      <c r="A3" s="164" t="s">
        <v>68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1:33" s="5" customFormat="1" ht="24" customHeight="1">
      <c r="A4" s="165" t="s">
        <v>21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33" s="5" customFormat="1" ht="3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="5" customFormat="1" ht="13.5"/>
    <row r="7" spans="1:27" s="5" customFormat="1" ht="14.25">
      <c r="A7" s="165" t="s">
        <v>19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S7" s="41"/>
      <c r="T7" s="41"/>
      <c r="U7" s="41"/>
      <c r="V7" s="12" t="s">
        <v>53</v>
      </c>
      <c r="W7" s="12"/>
      <c r="X7" s="12"/>
      <c r="Y7" s="12"/>
      <c r="Z7" s="12"/>
      <c r="AA7" s="12"/>
    </row>
    <row r="8" s="5" customFormat="1" ht="13.5"/>
    <row r="9" ht="14.25" thickBot="1"/>
    <row r="10" spans="1:27" ht="16.5" customHeight="1">
      <c r="A10" s="111" t="s">
        <v>14</v>
      </c>
      <c r="B10" s="112"/>
      <c r="C10" s="112"/>
      <c r="D10" s="112"/>
      <c r="E10" s="112"/>
      <c r="F10" s="112"/>
      <c r="G10" s="112"/>
      <c r="H10" s="112"/>
      <c r="I10" s="113"/>
      <c r="J10" s="107"/>
      <c r="K10" s="108"/>
      <c r="L10" s="108"/>
      <c r="M10" s="108"/>
      <c r="N10" s="108" t="s">
        <v>0</v>
      </c>
      <c r="O10" s="204"/>
      <c r="P10" s="107"/>
      <c r="Q10" s="204"/>
      <c r="R10" s="108"/>
      <c r="S10" s="108"/>
      <c r="T10" s="109" t="s">
        <v>1</v>
      </c>
      <c r="U10" s="110"/>
      <c r="V10" s="129"/>
      <c r="W10" s="130"/>
      <c r="X10" s="121"/>
      <c r="Y10" s="121"/>
      <c r="Z10" s="119" t="s">
        <v>2</v>
      </c>
      <c r="AA10" s="120"/>
    </row>
    <row r="11" spans="1:27" ht="42.75" customHeight="1" thickBot="1">
      <c r="A11" s="114"/>
      <c r="B11" s="115"/>
      <c r="C11" s="115"/>
      <c r="D11" s="115"/>
      <c r="E11" s="115"/>
      <c r="F11" s="115"/>
      <c r="G11" s="115"/>
      <c r="H11" s="115"/>
      <c r="I11" s="116"/>
      <c r="J11" s="470"/>
      <c r="K11" s="471"/>
      <c r="L11" s="471"/>
      <c r="M11" s="472"/>
      <c r="N11" s="473"/>
      <c r="O11" s="474"/>
      <c r="P11" s="468"/>
      <c r="Q11" s="469"/>
      <c r="R11" s="462" t="s">
        <v>79</v>
      </c>
      <c r="S11" s="463"/>
      <c r="T11" s="464">
        <v>7</v>
      </c>
      <c r="U11" s="465"/>
      <c r="V11" s="464">
        <v>6</v>
      </c>
      <c r="W11" s="462"/>
      <c r="X11" s="462">
        <v>6</v>
      </c>
      <c r="Y11" s="462"/>
      <c r="Z11" s="466">
        <v>3</v>
      </c>
      <c r="AA11" s="467"/>
    </row>
    <row r="14" spans="1:13" s="2" customFormat="1" ht="33" customHeight="1">
      <c r="A14" s="166" t="s">
        <v>3</v>
      </c>
      <c r="B14" s="167"/>
      <c r="C14" s="191" t="s">
        <v>90</v>
      </c>
      <c r="D14" s="192"/>
      <c r="E14" s="221"/>
      <c r="F14" s="481" t="s">
        <v>97</v>
      </c>
      <c r="G14" s="482"/>
      <c r="H14" s="191" t="s">
        <v>4</v>
      </c>
      <c r="I14" s="192"/>
      <c r="J14" s="481" t="s">
        <v>94</v>
      </c>
      <c r="K14" s="482"/>
      <c r="L14" s="183" t="s">
        <v>5</v>
      </c>
      <c r="M14" s="183"/>
    </row>
    <row r="15" spans="1:31" ht="26.25" customHeight="1">
      <c r="A15" s="168"/>
      <c r="B15" s="169"/>
      <c r="C15" s="123" t="s">
        <v>15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P15" s="183" t="s">
        <v>6</v>
      </c>
      <c r="Q15" s="183"/>
      <c r="R15" s="183"/>
      <c r="S15" s="183"/>
      <c r="T15" s="183"/>
      <c r="U15" s="183"/>
      <c r="V15" s="123" t="s">
        <v>16</v>
      </c>
      <c r="W15" s="124"/>
      <c r="X15" s="124"/>
      <c r="Y15" s="124"/>
      <c r="Z15" s="124"/>
      <c r="AA15" s="124"/>
      <c r="AB15" s="124"/>
      <c r="AC15" s="124"/>
      <c r="AD15" s="124"/>
      <c r="AE15" s="125"/>
    </row>
    <row r="16" spans="1:31" ht="26.25" customHeight="1">
      <c r="A16" s="168"/>
      <c r="B16" s="169"/>
      <c r="C16" s="476" t="s">
        <v>85</v>
      </c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8"/>
      <c r="P16" s="475">
        <v>1</v>
      </c>
      <c r="Q16" s="475"/>
      <c r="R16" s="475"/>
      <c r="S16" s="475"/>
      <c r="T16" s="475"/>
      <c r="U16" s="475"/>
      <c r="V16" s="479">
        <f>'明細書【記入例】'!U31</f>
        <v>7700</v>
      </c>
      <c r="W16" s="479"/>
      <c r="X16" s="479"/>
      <c r="Y16" s="479"/>
      <c r="Z16" s="479"/>
      <c r="AA16" s="479"/>
      <c r="AB16" s="479"/>
      <c r="AC16" s="479"/>
      <c r="AD16" s="479"/>
      <c r="AE16" s="479"/>
    </row>
    <row r="17" spans="1:31" ht="26.25" customHeight="1">
      <c r="A17" s="170"/>
      <c r="B17" s="171"/>
      <c r="C17" s="123" t="s">
        <v>7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</row>
    <row r="19" ht="7.5" customHeight="1"/>
    <row r="20" spans="3:32" ht="19.5" customHeight="1">
      <c r="C20" s="219" t="s">
        <v>8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3"/>
      <c r="O20" s="3"/>
      <c r="X20" s="461" t="s">
        <v>93</v>
      </c>
      <c r="Y20" s="461"/>
      <c r="Z20" s="461"/>
      <c r="AA20" s="461"/>
      <c r="AB20" s="461"/>
      <c r="AC20" s="461"/>
      <c r="AD20" s="461"/>
      <c r="AE20" s="461"/>
      <c r="AF20" s="461"/>
    </row>
    <row r="23" spans="1:33" ht="26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23" t="s">
        <v>9</v>
      </c>
      <c r="O23" s="124"/>
      <c r="P23" s="124"/>
      <c r="Q23" s="124"/>
      <c r="R23" s="124"/>
      <c r="S23" s="124"/>
      <c r="T23" s="124"/>
      <c r="U23" s="124"/>
      <c r="V23" s="125"/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6"/>
      <c r="AG23" s="4"/>
    </row>
    <row r="24" spans="1:33" ht="16.5" customHeight="1">
      <c r="A24" s="4"/>
      <c r="B24" s="483" t="s">
        <v>58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4"/>
      <c r="N24" s="145" t="s">
        <v>18</v>
      </c>
      <c r="O24" s="146"/>
      <c r="P24" s="146"/>
      <c r="Q24" s="146"/>
      <c r="R24" s="147"/>
      <c r="S24" s="210" t="s">
        <v>17</v>
      </c>
      <c r="T24" s="211"/>
      <c r="U24" s="211"/>
      <c r="V24" s="212"/>
      <c r="W24" s="459" t="s">
        <v>70</v>
      </c>
      <c r="X24" s="459"/>
      <c r="Y24" s="459"/>
      <c r="Z24" s="459"/>
      <c r="AA24" s="459"/>
      <c r="AB24" s="459"/>
      <c r="AC24" s="459"/>
      <c r="AD24" s="459"/>
      <c r="AE24" s="459"/>
      <c r="AF24" s="460"/>
      <c r="AG24" s="4"/>
    </row>
    <row r="25" spans="1:33" ht="16.5" customHeight="1">
      <c r="A25" s="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4"/>
      <c r="N25" s="148"/>
      <c r="O25" s="149"/>
      <c r="P25" s="149"/>
      <c r="Q25" s="149"/>
      <c r="R25" s="150"/>
      <c r="S25" s="210"/>
      <c r="T25" s="211"/>
      <c r="U25" s="211"/>
      <c r="V25" s="212"/>
      <c r="W25" s="459"/>
      <c r="X25" s="459"/>
      <c r="Y25" s="459"/>
      <c r="Z25" s="459"/>
      <c r="AA25" s="459"/>
      <c r="AB25" s="459"/>
      <c r="AC25" s="459"/>
      <c r="AD25" s="459"/>
      <c r="AE25" s="459"/>
      <c r="AF25" s="460"/>
      <c r="AG25" s="4"/>
    </row>
    <row r="26" spans="1:33" ht="16.5" customHeight="1">
      <c r="A26" s="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4"/>
      <c r="N26" s="148"/>
      <c r="O26" s="149"/>
      <c r="P26" s="149"/>
      <c r="Q26" s="149"/>
      <c r="R26" s="150"/>
      <c r="S26" s="213" t="s">
        <v>10</v>
      </c>
      <c r="T26" s="214"/>
      <c r="U26" s="214"/>
      <c r="V26" s="215"/>
      <c r="W26" s="459" t="s">
        <v>89</v>
      </c>
      <c r="X26" s="459"/>
      <c r="Y26" s="459"/>
      <c r="Z26" s="459"/>
      <c r="AA26" s="459"/>
      <c r="AB26" s="459"/>
      <c r="AC26" s="459"/>
      <c r="AD26" s="459"/>
      <c r="AE26" s="459"/>
      <c r="AF26" s="460"/>
      <c r="AG26" s="5"/>
    </row>
    <row r="27" spans="1:33" ht="16.5" customHeight="1">
      <c r="A27" s="4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4"/>
      <c r="N27" s="148"/>
      <c r="O27" s="149"/>
      <c r="P27" s="149"/>
      <c r="Q27" s="149"/>
      <c r="R27" s="150"/>
      <c r="S27" s="216"/>
      <c r="T27" s="217"/>
      <c r="U27" s="217"/>
      <c r="V27" s="218"/>
      <c r="W27" s="459"/>
      <c r="X27" s="459"/>
      <c r="Y27" s="459"/>
      <c r="Z27" s="459"/>
      <c r="AA27" s="459"/>
      <c r="AB27" s="459"/>
      <c r="AC27" s="459"/>
      <c r="AD27" s="459"/>
      <c r="AE27" s="459"/>
      <c r="AF27" s="460"/>
      <c r="AG27" s="5"/>
    </row>
    <row r="28" spans="1:33" ht="16.5" customHeight="1">
      <c r="A28" s="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4"/>
      <c r="N28" s="148"/>
      <c r="O28" s="149"/>
      <c r="P28" s="149"/>
      <c r="Q28" s="149"/>
      <c r="R28" s="150"/>
      <c r="S28" s="154" t="s">
        <v>11</v>
      </c>
      <c r="T28" s="154"/>
      <c r="U28" s="154"/>
      <c r="V28" s="154"/>
      <c r="W28" s="493" t="s">
        <v>71</v>
      </c>
      <c r="X28" s="494"/>
      <c r="Y28" s="494"/>
      <c r="Z28" s="494"/>
      <c r="AA28" s="494"/>
      <c r="AB28" s="494"/>
      <c r="AC28" s="494"/>
      <c r="AD28" s="494"/>
      <c r="AE28" s="494"/>
      <c r="AF28" s="495"/>
      <c r="AG28" s="4"/>
    </row>
    <row r="29" spans="1:33" ht="16.5" customHeight="1">
      <c r="A29" s="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4"/>
      <c r="N29" s="148"/>
      <c r="O29" s="149"/>
      <c r="P29" s="149"/>
      <c r="Q29" s="149"/>
      <c r="R29" s="150"/>
      <c r="S29" s="155"/>
      <c r="T29" s="155"/>
      <c r="U29" s="155"/>
      <c r="V29" s="155"/>
      <c r="W29" s="496"/>
      <c r="X29" s="497"/>
      <c r="Y29" s="497"/>
      <c r="Z29" s="497"/>
      <c r="AA29" s="497"/>
      <c r="AB29" s="497"/>
      <c r="AC29" s="497"/>
      <c r="AD29" s="497"/>
      <c r="AE29" s="497"/>
      <c r="AF29" s="498"/>
      <c r="AG29" s="4"/>
    </row>
    <row r="30" spans="1:33" ht="16.5" customHeight="1">
      <c r="A30" s="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4"/>
      <c r="N30" s="148"/>
      <c r="O30" s="149"/>
      <c r="P30" s="149"/>
      <c r="Q30" s="149"/>
      <c r="R30" s="150"/>
      <c r="S30" s="182" t="s">
        <v>12</v>
      </c>
      <c r="T30" s="182"/>
      <c r="U30" s="182"/>
      <c r="V30" s="182"/>
      <c r="W30" s="7"/>
      <c r="X30" s="7"/>
      <c r="Y30" s="7"/>
      <c r="Z30" s="7"/>
      <c r="AA30" s="7"/>
      <c r="AB30" s="7"/>
      <c r="AC30" s="7"/>
      <c r="AD30" s="7"/>
      <c r="AE30" s="7"/>
      <c r="AF30" s="8"/>
      <c r="AG30" s="4"/>
    </row>
    <row r="31" spans="1:33" ht="16.5" customHeight="1">
      <c r="A31" s="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4"/>
      <c r="N31" s="148"/>
      <c r="O31" s="149"/>
      <c r="P31" s="149"/>
      <c r="Q31" s="149"/>
      <c r="R31" s="150"/>
      <c r="S31" s="183"/>
      <c r="T31" s="183"/>
      <c r="U31" s="183"/>
      <c r="V31" s="183"/>
      <c r="W31" s="459" t="s">
        <v>55</v>
      </c>
      <c r="X31" s="459"/>
      <c r="Y31" s="459"/>
      <c r="Z31" s="459"/>
      <c r="AA31" s="459"/>
      <c r="AB31" s="459"/>
      <c r="AC31" s="459"/>
      <c r="AD31" s="459"/>
      <c r="AE31" s="459"/>
      <c r="AF31" s="460"/>
      <c r="AG31" s="4"/>
    </row>
    <row r="32" spans="1:33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48"/>
      <c r="O32" s="149"/>
      <c r="P32" s="149"/>
      <c r="Q32" s="149"/>
      <c r="R32" s="150"/>
      <c r="S32" s="183"/>
      <c r="T32" s="183"/>
      <c r="U32" s="183"/>
      <c r="V32" s="183"/>
      <c r="W32" s="499" t="s">
        <v>20</v>
      </c>
      <c r="X32" s="500"/>
      <c r="Y32" s="500"/>
      <c r="Z32" s="500"/>
      <c r="AA32" s="500"/>
      <c r="AB32" s="500"/>
      <c r="AC32" s="500"/>
      <c r="AD32" s="500"/>
      <c r="AE32" s="500"/>
      <c r="AF32" s="501"/>
      <c r="AG32" s="4"/>
    </row>
    <row r="33" spans="1: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48"/>
      <c r="O33" s="149"/>
      <c r="P33" s="149"/>
      <c r="Q33" s="149"/>
      <c r="R33" s="150"/>
      <c r="S33" s="184"/>
      <c r="T33" s="184"/>
      <c r="U33" s="184"/>
      <c r="V33" s="184"/>
      <c r="W33" s="502"/>
      <c r="X33" s="503"/>
      <c r="Y33" s="503"/>
      <c r="Z33" s="503"/>
      <c r="AA33" s="503"/>
      <c r="AB33" s="503"/>
      <c r="AC33" s="503"/>
      <c r="AD33" s="503"/>
      <c r="AE33" s="503"/>
      <c r="AF33" s="504"/>
      <c r="AG33" s="4"/>
    </row>
    <row r="34" spans="1:33" ht="16.5" customHeight="1">
      <c r="A34" s="4"/>
      <c r="B34" s="4"/>
      <c r="E34" s="4"/>
      <c r="F34" s="4"/>
      <c r="G34" s="4"/>
      <c r="H34" s="4"/>
      <c r="I34" s="4"/>
      <c r="J34" s="4"/>
      <c r="K34" s="4"/>
      <c r="L34" s="4"/>
      <c r="M34" s="4"/>
      <c r="N34" s="148"/>
      <c r="O34" s="149"/>
      <c r="P34" s="149"/>
      <c r="Q34" s="149"/>
      <c r="R34" s="150"/>
      <c r="S34" s="193" t="s">
        <v>13</v>
      </c>
      <c r="T34" s="194"/>
      <c r="U34" s="194"/>
      <c r="V34" s="195"/>
      <c r="W34" s="484"/>
      <c r="X34" s="485"/>
      <c r="Y34" s="485"/>
      <c r="Z34" s="485"/>
      <c r="AA34" s="485"/>
      <c r="AB34" s="485"/>
      <c r="AC34" s="485"/>
      <c r="AD34" s="485"/>
      <c r="AE34" s="485"/>
      <c r="AF34" s="486"/>
      <c r="AG34" s="4"/>
    </row>
    <row r="35" spans="1:3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48"/>
      <c r="O35" s="149"/>
      <c r="P35" s="149"/>
      <c r="Q35" s="149"/>
      <c r="R35" s="150"/>
      <c r="S35" s="196"/>
      <c r="T35" s="197"/>
      <c r="U35" s="197"/>
      <c r="V35" s="198"/>
      <c r="W35" s="487" t="s">
        <v>72</v>
      </c>
      <c r="X35" s="488"/>
      <c r="Y35" s="488"/>
      <c r="Z35" s="488"/>
      <c r="AA35" s="488"/>
      <c r="AB35" s="488"/>
      <c r="AC35" s="488"/>
      <c r="AD35" s="488"/>
      <c r="AE35" s="488"/>
      <c r="AF35" s="489"/>
      <c r="AG35" s="4"/>
    </row>
    <row r="36" spans="1:33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51"/>
      <c r="O36" s="152"/>
      <c r="P36" s="152"/>
      <c r="Q36" s="152"/>
      <c r="R36" s="153"/>
      <c r="S36" s="199"/>
      <c r="T36" s="200"/>
      <c r="U36" s="200"/>
      <c r="V36" s="201"/>
      <c r="W36" s="490"/>
      <c r="X36" s="491"/>
      <c r="Y36" s="491"/>
      <c r="Z36" s="491"/>
      <c r="AA36" s="491"/>
      <c r="AB36" s="491"/>
      <c r="AC36" s="491"/>
      <c r="AD36" s="491"/>
      <c r="AE36" s="491"/>
      <c r="AF36" s="492"/>
      <c r="AG36" s="4"/>
    </row>
    <row r="37" spans="1:33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</sheetData>
  <sheetProtection/>
  <mergeCells count="55">
    <mergeCell ref="W34:AF34"/>
    <mergeCell ref="W35:AF36"/>
    <mergeCell ref="N24:R36"/>
    <mergeCell ref="S28:V29"/>
    <mergeCell ref="W28:AF29"/>
    <mergeCell ref="W31:AF31"/>
    <mergeCell ref="W32:AF33"/>
    <mergeCell ref="S30:V33"/>
    <mergeCell ref="W25:AF25"/>
    <mergeCell ref="W26:AF27"/>
    <mergeCell ref="C20:M20"/>
    <mergeCell ref="N23:V23"/>
    <mergeCell ref="B24:L31"/>
    <mergeCell ref="S34:V36"/>
    <mergeCell ref="S24:V25"/>
    <mergeCell ref="S26:V27"/>
    <mergeCell ref="A3:AG3"/>
    <mergeCell ref="A5:AG5"/>
    <mergeCell ref="A14:B17"/>
    <mergeCell ref="V15:AE15"/>
    <mergeCell ref="V16:AE16"/>
    <mergeCell ref="V17:AE17"/>
    <mergeCell ref="X11:Y11"/>
    <mergeCell ref="C17:U17"/>
    <mergeCell ref="F14:G14"/>
    <mergeCell ref="J14:K14"/>
    <mergeCell ref="H14:I14"/>
    <mergeCell ref="L14:M14"/>
    <mergeCell ref="P15:U15"/>
    <mergeCell ref="P16:U16"/>
    <mergeCell ref="C15:O15"/>
    <mergeCell ref="C16:O16"/>
    <mergeCell ref="L10:M10"/>
    <mergeCell ref="N10:O10"/>
    <mergeCell ref="P10:Q10"/>
    <mergeCell ref="X10:Y10"/>
    <mergeCell ref="R10:S10"/>
    <mergeCell ref="T10:U10"/>
    <mergeCell ref="V10:W10"/>
    <mergeCell ref="Z11:AA11"/>
    <mergeCell ref="P11:Q11"/>
    <mergeCell ref="J11:K11"/>
    <mergeCell ref="L11:M11"/>
    <mergeCell ref="N11:O11"/>
    <mergeCell ref="V11:W11"/>
    <mergeCell ref="A10:I11"/>
    <mergeCell ref="A4:AG4"/>
    <mergeCell ref="A7:K7"/>
    <mergeCell ref="W24:AF24"/>
    <mergeCell ref="X20:AF20"/>
    <mergeCell ref="C14:E14"/>
    <mergeCell ref="R11:S11"/>
    <mergeCell ref="T11:U11"/>
    <mergeCell ref="J10:K10"/>
    <mergeCell ref="Z10:AA10"/>
  </mergeCells>
  <dataValidations count="1">
    <dataValidation allowBlank="1" showInputMessage="1" showErrorMessage="1" imeMode="off" sqref="W23:AF23"/>
  </dataValidation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I35"/>
  <sheetViews>
    <sheetView zoomScalePageLayoutView="0" workbookViewId="0" topLeftCell="A7">
      <selection activeCell="Y6" sqref="Y6"/>
    </sheetView>
  </sheetViews>
  <sheetFormatPr defaultColWidth="9.00390625" defaultRowHeight="13.5"/>
  <cols>
    <col min="1" max="15" width="2.75390625" style="10" customWidth="1"/>
    <col min="16" max="16" width="1.75390625" style="10" customWidth="1"/>
    <col min="17" max="22" width="2.625" style="10" customWidth="1"/>
    <col min="23" max="35" width="2.50390625" style="10" customWidth="1"/>
    <col min="36" max="16384" width="9.00390625" style="10" customWidth="1"/>
  </cols>
  <sheetData>
    <row r="1" spans="1:35" ht="24.75" customHeight="1">
      <c r="A1" s="581" t="s">
        <v>67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</row>
    <row r="2" spans="1:35" ht="19.5" customHeight="1">
      <c r="A2" s="582" t="s">
        <v>21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</row>
    <row r="3" spans="1:35" ht="17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4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575" t="s">
        <v>92</v>
      </c>
      <c r="V4" s="576"/>
      <c r="W4" s="583"/>
      <c r="X4" s="584"/>
      <c r="Y4" s="584">
        <v>3</v>
      </c>
      <c r="Z4" s="585"/>
      <c r="AA4" s="586" t="s">
        <v>4</v>
      </c>
      <c r="AB4" s="576"/>
      <c r="AC4" s="576"/>
      <c r="AD4" s="587"/>
      <c r="AE4" s="584">
        <v>5</v>
      </c>
      <c r="AF4" s="585"/>
      <c r="AG4" s="586" t="s">
        <v>5</v>
      </c>
      <c r="AH4" s="575"/>
      <c r="AI4" s="575"/>
    </row>
    <row r="5" spans="1:35" ht="17.2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33" customHeight="1" thickBot="1">
      <c r="A6" s="511" t="s">
        <v>22</v>
      </c>
      <c r="B6" s="512"/>
      <c r="C6" s="512"/>
      <c r="D6" s="512"/>
      <c r="E6" s="571"/>
      <c r="F6" s="572" t="str">
        <f>'請求書【記入例】'!C16</f>
        <v>日中一時支援事業（児童）</v>
      </c>
      <c r="G6" s="573"/>
      <c r="H6" s="573"/>
      <c r="I6" s="573"/>
      <c r="J6" s="573"/>
      <c r="K6" s="573"/>
      <c r="L6" s="573"/>
      <c r="M6" s="573"/>
      <c r="N6" s="573"/>
      <c r="O6" s="574"/>
      <c r="P6" s="12"/>
      <c r="Q6" s="575" t="s">
        <v>9</v>
      </c>
      <c r="R6" s="575"/>
      <c r="S6" s="575"/>
      <c r="T6" s="575"/>
      <c r="U6" s="576"/>
      <c r="V6" s="13" t="s">
        <v>73</v>
      </c>
      <c r="W6" s="14" t="s">
        <v>73</v>
      </c>
      <c r="X6" s="14" t="s">
        <v>73</v>
      </c>
      <c r="Y6" s="14" t="s">
        <v>73</v>
      </c>
      <c r="Z6" s="14" t="s">
        <v>73</v>
      </c>
      <c r="AA6" s="14" t="s">
        <v>73</v>
      </c>
      <c r="AB6" s="14" t="s">
        <v>73</v>
      </c>
      <c r="AC6" s="14" t="s">
        <v>73</v>
      </c>
      <c r="AD6" s="14" t="s">
        <v>73</v>
      </c>
      <c r="AE6" s="14" t="s">
        <v>73</v>
      </c>
      <c r="AF6" s="14" t="s">
        <v>73</v>
      </c>
      <c r="AG6" s="14" t="s">
        <v>73</v>
      </c>
      <c r="AH6" s="14" t="s">
        <v>73</v>
      </c>
      <c r="AI6" s="15" t="s">
        <v>73</v>
      </c>
    </row>
    <row r="7" spans="1:35" ht="17.25" customHeight="1">
      <c r="A7" s="342" t="s">
        <v>23</v>
      </c>
      <c r="B7" s="343"/>
      <c r="C7" s="343"/>
      <c r="D7" s="343"/>
      <c r="E7" s="383"/>
      <c r="F7" s="577" t="s">
        <v>62</v>
      </c>
      <c r="G7" s="577"/>
      <c r="H7" s="577"/>
      <c r="I7" s="577"/>
      <c r="J7" s="577"/>
      <c r="K7" s="577"/>
      <c r="L7" s="577"/>
      <c r="M7" s="577"/>
      <c r="N7" s="577"/>
      <c r="O7" s="577"/>
      <c r="P7" s="12"/>
      <c r="Q7" s="578" t="s">
        <v>24</v>
      </c>
      <c r="R7" s="579"/>
      <c r="S7" s="579"/>
      <c r="T7" s="579"/>
      <c r="U7" s="579"/>
      <c r="V7" s="560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2"/>
    </row>
    <row r="8" spans="1:35" ht="17.25" customHeight="1">
      <c r="A8" s="563" t="s">
        <v>25</v>
      </c>
      <c r="B8" s="563"/>
      <c r="C8" s="563"/>
      <c r="D8" s="563"/>
      <c r="E8" s="563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12"/>
      <c r="Q8" s="560"/>
      <c r="R8" s="561"/>
      <c r="S8" s="561"/>
      <c r="T8" s="561"/>
      <c r="U8" s="561"/>
      <c r="V8" s="564" t="s">
        <v>55</v>
      </c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6"/>
    </row>
    <row r="9" spans="1:35" ht="17.25" customHeight="1">
      <c r="A9" s="567" t="s">
        <v>26</v>
      </c>
      <c r="B9" s="567"/>
      <c r="C9" s="567"/>
      <c r="D9" s="567"/>
      <c r="E9" s="567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12"/>
      <c r="Q9" s="560"/>
      <c r="R9" s="561"/>
      <c r="S9" s="561"/>
      <c r="T9" s="561"/>
      <c r="U9" s="561"/>
      <c r="V9" s="560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2"/>
    </row>
    <row r="10" spans="1:35" ht="17.25" customHeight="1">
      <c r="A10" s="563" t="s">
        <v>56</v>
      </c>
      <c r="B10" s="563"/>
      <c r="C10" s="563"/>
      <c r="D10" s="563"/>
      <c r="E10" s="563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12"/>
      <c r="Q10" s="580"/>
      <c r="R10" s="569"/>
      <c r="S10" s="569"/>
      <c r="T10" s="569"/>
      <c r="U10" s="569"/>
      <c r="V10" s="525"/>
      <c r="W10" s="526"/>
      <c r="X10" s="526"/>
      <c r="Y10" s="526"/>
      <c r="Z10" s="569"/>
      <c r="AA10" s="569"/>
      <c r="AB10" s="569"/>
      <c r="AC10" s="569"/>
      <c r="AD10" s="569"/>
      <c r="AE10" s="569"/>
      <c r="AF10" s="569"/>
      <c r="AG10" s="569"/>
      <c r="AH10" s="569"/>
      <c r="AI10" s="570"/>
    </row>
    <row r="11" spans="1:35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6.5" customHeight="1">
      <c r="A12" s="515" t="s">
        <v>27</v>
      </c>
      <c r="B12" s="516"/>
      <c r="C12" s="522" t="s">
        <v>3</v>
      </c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4"/>
      <c r="P12" s="522" t="s">
        <v>63</v>
      </c>
      <c r="Q12" s="523"/>
      <c r="R12" s="523"/>
      <c r="S12" s="523"/>
      <c r="T12" s="549" t="s">
        <v>61</v>
      </c>
      <c r="U12" s="550"/>
      <c r="V12" s="551"/>
      <c r="W12" s="549" t="s">
        <v>28</v>
      </c>
      <c r="X12" s="550"/>
      <c r="Y12" s="551"/>
      <c r="Z12" s="523" t="s">
        <v>29</v>
      </c>
      <c r="AA12" s="523"/>
      <c r="AB12" s="523"/>
      <c r="AC12" s="523"/>
      <c r="AD12" s="523"/>
      <c r="AE12" s="524"/>
      <c r="AF12" s="522" t="s">
        <v>30</v>
      </c>
      <c r="AG12" s="523"/>
      <c r="AH12" s="523"/>
      <c r="AI12" s="524"/>
    </row>
    <row r="13" spans="1:35" ht="15.75" customHeight="1">
      <c r="A13" s="517"/>
      <c r="B13" s="518"/>
      <c r="C13" s="525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7"/>
      <c r="P13" s="525"/>
      <c r="Q13" s="526"/>
      <c r="R13" s="526"/>
      <c r="S13" s="526"/>
      <c r="T13" s="590"/>
      <c r="U13" s="591"/>
      <c r="V13" s="592"/>
      <c r="W13" s="590" t="s">
        <v>31</v>
      </c>
      <c r="X13" s="591"/>
      <c r="Y13" s="592"/>
      <c r="Z13" s="526"/>
      <c r="AA13" s="526"/>
      <c r="AB13" s="526"/>
      <c r="AC13" s="526"/>
      <c r="AD13" s="526"/>
      <c r="AE13" s="527"/>
      <c r="AF13" s="525"/>
      <c r="AG13" s="526"/>
      <c r="AH13" s="526"/>
      <c r="AI13" s="527"/>
    </row>
    <row r="14" spans="1:35" ht="21.75" customHeight="1">
      <c r="A14" s="517"/>
      <c r="B14" s="518"/>
      <c r="C14" s="583" t="str">
        <f>F6</f>
        <v>日中一時支援事業（児童）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5"/>
      <c r="P14" s="605">
        <v>70</v>
      </c>
      <c r="Q14" s="606"/>
      <c r="R14" s="606"/>
      <c r="S14" s="607"/>
      <c r="T14" s="605">
        <v>40</v>
      </c>
      <c r="U14" s="606"/>
      <c r="V14" s="607"/>
      <c r="W14" s="583">
        <v>3</v>
      </c>
      <c r="X14" s="584"/>
      <c r="Y14" s="585"/>
      <c r="Z14" s="599">
        <f>IF((P14+T14)*W14=0," ",(P14+T14)*W14)</f>
        <v>330</v>
      </c>
      <c r="AA14" s="600"/>
      <c r="AB14" s="600"/>
      <c r="AC14" s="600"/>
      <c r="AD14" s="600"/>
      <c r="AE14" s="601"/>
      <c r="AF14" s="18"/>
      <c r="AG14" s="19"/>
      <c r="AH14" s="19"/>
      <c r="AI14" s="20"/>
    </row>
    <row r="15" spans="1:35" ht="21.75" customHeight="1">
      <c r="A15" s="517"/>
      <c r="B15" s="518"/>
      <c r="C15" s="554" t="s">
        <v>84</v>
      </c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6"/>
      <c r="P15" s="557">
        <v>392</v>
      </c>
      <c r="Q15" s="558"/>
      <c r="R15" s="558"/>
      <c r="S15" s="559"/>
      <c r="T15" s="49"/>
      <c r="U15" s="52"/>
      <c r="V15" s="68"/>
      <c r="W15" s="608">
        <v>1</v>
      </c>
      <c r="X15" s="609"/>
      <c r="Y15" s="610"/>
      <c r="Z15" s="599">
        <f>IF((P15+T15)*W15=0," ",(P15+T15)*W15)</f>
        <v>392</v>
      </c>
      <c r="AA15" s="600"/>
      <c r="AB15" s="600"/>
      <c r="AC15" s="600"/>
      <c r="AD15" s="600"/>
      <c r="AE15" s="601"/>
      <c r="AF15" s="18"/>
      <c r="AG15" s="19"/>
      <c r="AH15" s="19"/>
      <c r="AI15" s="20"/>
    </row>
    <row r="16" spans="1:35" ht="21.75" customHeight="1">
      <c r="A16" s="517"/>
      <c r="B16" s="518"/>
      <c r="C16" s="554" t="s">
        <v>80</v>
      </c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6"/>
      <c r="P16" s="557">
        <v>54</v>
      </c>
      <c r="Q16" s="558"/>
      <c r="R16" s="558"/>
      <c r="S16" s="559"/>
      <c r="T16" s="49"/>
      <c r="U16" s="53"/>
      <c r="V16" s="69"/>
      <c r="W16" s="608">
        <v>1</v>
      </c>
      <c r="X16" s="609"/>
      <c r="Y16" s="610"/>
      <c r="Z16" s="602">
        <f>IF((P16+T16)*W16=0," ",(P16+T16)*W16)</f>
        <v>54</v>
      </c>
      <c r="AA16" s="603"/>
      <c r="AB16" s="603"/>
      <c r="AC16" s="603"/>
      <c r="AD16" s="603"/>
      <c r="AE16" s="604"/>
      <c r="AF16" s="18"/>
      <c r="AG16" s="19"/>
      <c r="AH16" s="19"/>
      <c r="AI16" s="20"/>
    </row>
    <row r="17" spans="1:35" ht="21.75" customHeight="1">
      <c r="A17" s="517"/>
      <c r="B17" s="518"/>
      <c r="C17" s="528"/>
      <c r="D17" s="529"/>
      <c r="E17" s="529"/>
      <c r="F17" s="530"/>
      <c r="G17" s="530"/>
      <c r="H17" s="530"/>
      <c r="I17" s="530"/>
      <c r="J17" s="530"/>
      <c r="K17" s="530"/>
      <c r="L17" s="530"/>
      <c r="M17" s="530"/>
      <c r="N17" s="530"/>
      <c r="O17" s="531"/>
      <c r="P17" s="49"/>
      <c r="Q17" s="50"/>
      <c r="R17" s="50"/>
      <c r="S17" s="50"/>
      <c r="T17" s="49"/>
      <c r="U17" s="52"/>
      <c r="V17" s="68"/>
      <c r="W17" s="58"/>
      <c r="X17" s="50"/>
      <c r="Y17" s="51"/>
      <c r="Z17" s="543"/>
      <c r="AA17" s="544"/>
      <c r="AB17" s="544"/>
      <c r="AC17" s="544"/>
      <c r="AD17" s="544"/>
      <c r="AE17" s="545"/>
      <c r="AF17" s="18"/>
      <c r="AG17" s="19"/>
      <c r="AH17" s="19"/>
      <c r="AI17" s="20"/>
    </row>
    <row r="18" spans="1:35" ht="21.75" customHeight="1">
      <c r="A18" s="517"/>
      <c r="B18" s="518"/>
      <c r="C18" s="528"/>
      <c r="D18" s="529"/>
      <c r="E18" s="529"/>
      <c r="F18" s="530"/>
      <c r="G18" s="530"/>
      <c r="H18" s="530"/>
      <c r="I18" s="530"/>
      <c r="J18" s="530"/>
      <c r="K18" s="530"/>
      <c r="L18" s="530"/>
      <c r="M18" s="530"/>
      <c r="N18" s="530"/>
      <c r="O18" s="531"/>
      <c r="P18" s="49"/>
      <c r="Q18" s="50"/>
      <c r="R18" s="50"/>
      <c r="S18" s="50"/>
      <c r="T18" s="49"/>
      <c r="U18" s="52"/>
      <c r="V18" s="68"/>
      <c r="W18" s="58"/>
      <c r="X18" s="50"/>
      <c r="Y18" s="51"/>
      <c r="Z18" s="543"/>
      <c r="AA18" s="544"/>
      <c r="AB18" s="544"/>
      <c r="AC18" s="544"/>
      <c r="AD18" s="544"/>
      <c r="AE18" s="545"/>
      <c r="AF18" s="18"/>
      <c r="AG18" s="19"/>
      <c r="AH18" s="19"/>
      <c r="AI18" s="20"/>
    </row>
    <row r="19" spans="1:35" ht="21.75" customHeight="1">
      <c r="A19" s="517"/>
      <c r="B19" s="518"/>
      <c r="C19" s="528"/>
      <c r="D19" s="529"/>
      <c r="E19" s="529"/>
      <c r="F19" s="530"/>
      <c r="G19" s="530"/>
      <c r="H19" s="530"/>
      <c r="I19" s="530"/>
      <c r="J19" s="530"/>
      <c r="K19" s="530"/>
      <c r="L19" s="530"/>
      <c r="M19" s="530"/>
      <c r="N19" s="530"/>
      <c r="O19" s="531"/>
      <c r="P19" s="49"/>
      <c r="Q19" s="50"/>
      <c r="R19" s="50"/>
      <c r="S19" s="50"/>
      <c r="T19" s="49"/>
      <c r="U19" s="52"/>
      <c r="V19" s="68"/>
      <c r="W19" s="58"/>
      <c r="X19" s="50"/>
      <c r="Y19" s="51"/>
      <c r="Z19" s="543"/>
      <c r="AA19" s="544"/>
      <c r="AB19" s="544"/>
      <c r="AC19" s="544"/>
      <c r="AD19" s="544"/>
      <c r="AE19" s="545"/>
      <c r="AF19" s="18"/>
      <c r="AG19" s="19"/>
      <c r="AH19" s="19"/>
      <c r="AI19" s="20"/>
    </row>
    <row r="20" spans="1:35" ht="21.75" customHeight="1" thickBot="1">
      <c r="A20" s="517"/>
      <c r="B20" s="518"/>
      <c r="C20" s="532"/>
      <c r="D20" s="533"/>
      <c r="E20" s="533"/>
      <c r="F20" s="552"/>
      <c r="G20" s="552"/>
      <c r="H20" s="552"/>
      <c r="I20" s="552"/>
      <c r="J20" s="552"/>
      <c r="K20" s="552"/>
      <c r="L20" s="552"/>
      <c r="M20" s="552"/>
      <c r="N20" s="552"/>
      <c r="O20" s="553"/>
      <c r="P20" s="54"/>
      <c r="Q20" s="55"/>
      <c r="R20" s="55"/>
      <c r="S20" s="55"/>
      <c r="T20" s="70"/>
      <c r="U20" s="67"/>
      <c r="V20" s="71"/>
      <c r="W20" s="72"/>
      <c r="X20" s="66"/>
      <c r="Y20" s="73"/>
      <c r="Z20" s="543"/>
      <c r="AA20" s="544"/>
      <c r="AB20" s="544"/>
      <c r="AC20" s="544"/>
      <c r="AD20" s="544"/>
      <c r="AE20" s="545"/>
      <c r="AF20" s="16"/>
      <c r="AG20" s="17"/>
      <c r="AH20" s="17"/>
      <c r="AI20" s="21"/>
    </row>
    <row r="21" spans="1:35" ht="21.75" customHeight="1" thickBot="1" thickTop="1">
      <c r="A21" s="517"/>
      <c r="B21" s="519"/>
      <c r="C21" s="546" t="s">
        <v>32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8"/>
      <c r="Y21" s="22"/>
      <c r="Z21" s="595">
        <f>SUM(Z14:Z20)</f>
        <v>776</v>
      </c>
      <c r="AA21" s="595"/>
      <c r="AB21" s="595"/>
      <c r="AC21" s="595"/>
      <c r="AD21" s="595"/>
      <c r="AE21" s="596"/>
      <c r="AF21" s="46"/>
      <c r="AG21" s="47"/>
      <c r="AH21" s="47"/>
      <c r="AI21" s="48"/>
    </row>
    <row r="22" spans="1:35" ht="26.25" customHeight="1" thickBot="1" thickTop="1">
      <c r="A22" s="520"/>
      <c r="B22" s="521"/>
      <c r="C22" s="588" t="s">
        <v>57</v>
      </c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93">
        <v>10.36</v>
      </c>
      <c r="W22" s="593"/>
      <c r="X22" s="594"/>
      <c r="Y22" s="22" t="s">
        <v>74</v>
      </c>
      <c r="Z22" s="597">
        <f>ROUNDDOWN(Z21*V22,0)</f>
        <v>8039</v>
      </c>
      <c r="AA22" s="597"/>
      <c r="AB22" s="597"/>
      <c r="AC22" s="597"/>
      <c r="AD22" s="597"/>
      <c r="AE22" s="598"/>
      <c r="AF22" s="310">
        <f>ROUNDDOWN((P14*W14+P15*W15+P16*W16)*V22,0)</f>
        <v>6796</v>
      </c>
      <c r="AG22" s="311"/>
      <c r="AH22" s="311"/>
      <c r="AI22" s="312"/>
    </row>
    <row r="23" ht="12" customHeight="1" thickTop="1"/>
    <row r="24" ht="10.5" customHeight="1" thickBot="1"/>
    <row r="25" spans="1:35" ht="21" customHeight="1" thickTop="1">
      <c r="A25" s="505" t="s">
        <v>33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7"/>
      <c r="W25" s="541" t="s">
        <v>29</v>
      </c>
      <c r="X25" s="541"/>
      <c r="Y25" s="541"/>
      <c r="Z25" s="541"/>
      <c r="AA25" s="541"/>
      <c r="AB25" s="541"/>
      <c r="AC25" s="541"/>
      <c r="AD25" s="541"/>
      <c r="AE25" s="541" t="s">
        <v>30</v>
      </c>
      <c r="AF25" s="541"/>
      <c r="AG25" s="541"/>
      <c r="AH25" s="541"/>
      <c r="AI25" s="542"/>
    </row>
    <row r="26" spans="1:35" ht="27" customHeight="1" thickBot="1">
      <c r="A26" s="508"/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10"/>
      <c r="W26" s="59" t="s">
        <v>75</v>
      </c>
      <c r="X26" s="536">
        <f>ROUNDDOWN(AF22*AE26%,0)</f>
        <v>339</v>
      </c>
      <c r="Y26" s="537"/>
      <c r="Z26" s="537"/>
      <c r="AA26" s="537"/>
      <c r="AB26" s="537"/>
      <c r="AC26" s="537"/>
      <c r="AD26" s="538"/>
      <c r="AE26" s="539">
        <v>5</v>
      </c>
      <c r="AF26" s="539"/>
      <c r="AG26" s="539"/>
      <c r="AH26" s="539"/>
      <c r="AI26" s="540"/>
    </row>
    <row r="27" spans="1:35" ht="17.25" customHeight="1" thickTop="1">
      <c r="A27" s="24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5"/>
      <c r="Y27" s="25"/>
      <c r="Z27" s="25"/>
      <c r="AA27" s="25"/>
      <c r="AB27" s="25"/>
      <c r="AC27" s="25"/>
      <c r="AD27" s="25"/>
      <c r="AE27" s="23"/>
      <c r="AF27" s="23"/>
      <c r="AG27" s="23"/>
      <c r="AH27" s="23"/>
      <c r="AI27" s="23"/>
    </row>
    <row r="28" spans="1:35" ht="8.25" customHeight="1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5"/>
      <c r="Y28" s="25"/>
      <c r="Z28" s="25"/>
      <c r="AA28" s="25"/>
      <c r="AB28" s="25"/>
      <c r="AC28" s="25"/>
      <c r="AD28" s="25"/>
      <c r="AE28" s="23"/>
      <c r="AF28" s="23"/>
      <c r="AG28" s="23"/>
      <c r="AH28" s="23"/>
      <c r="AI28" s="23"/>
    </row>
    <row r="29" ht="9" customHeight="1"/>
    <row r="30" ht="9.75" customHeight="1" thickBot="1"/>
    <row r="31" spans="5:35" ht="35.25" customHeight="1" thickBot="1">
      <c r="E31" s="511" t="s">
        <v>34</v>
      </c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3">
        <f>Z22-X26</f>
        <v>7700</v>
      </c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74" t="s">
        <v>2</v>
      </c>
      <c r="AG31" s="12"/>
      <c r="AH31" s="12"/>
      <c r="AI31" s="12"/>
    </row>
    <row r="32" spans="5:35" ht="17.25" customHeight="1">
      <c r="E32" s="12"/>
      <c r="F32" s="41"/>
      <c r="G32" s="41"/>
      <c r="H32" s="41"/>
      <c r="I32" s="12" t="s">
        <v>53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5:35" ht="8.25" customHeight="1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5:35" ht="27" customHeight="1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7"/>
      <c r="AC34" s="38">
        <v>1</v>
      </c>
      <c r="AD34" s="26" t="s">
        <v>35</v>
      </c>
      <c r="AE34" s="27"/>
      <c r="AF34" s="39"/>
      <c r="AG34" s="40">
        <v>1</v>
      </c>
      <c r="AH34" s="534" t="s">
        <v>36</v>
      </c>
      <c r="AI34" s="535"/>
    </row>
    <row r="35" spans="5:35" ht="17.25" customHeight="1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</sheetData>
  <sheetProtection/>
  <mergeCells count="71">
    <mergeCell ref="Z15:AE15"/>
    <mergeCell ref="Z16:AE16"/>
    <mergeCell ref="Z17:AE17"/>
    <mergeCell ref="P14:S14"/>
    <mergeCell ref="T14:V14"/>
    <mergeCell ref="W14:Y14"/>
    <mergeCell ref="Z14:AE14"/>
    <mergeCell ref="W15:Y15"/>
    <mergeCell ref="W16:Y16"/>
    <mergeCell ref="P15:S15"/>
    <mergeCell ref="C22:U22"/>
    <mergeCell ref="W13:Y13"/>
    <mergeCell ref="T12:V13"/>
    <mergeCell ref="Z18:AE18"/>
    <mergeCell ref="Z12:AE13"/>
    <mergeCell ref="C15:O15"/>
    <mergeCell ref="C14:O14"/>
    <mergeCell ref="V22:X22"/>
    <mergeCell ref="Z21:AE21"/>
    <mergeCell ref="Z22:AE22"/>
    <mergeCell ref="A1:AI1"/>
    <mergeCell ref="A2:AI2"/>
    <mergeCell ref="U4:V4"/>
    <mergeCell ref="W4:X4"/>
    <mergeCell ref="Y4:Z4"/>
    <mergeCell ref="AA4:AB4"/>
    <mergeCell ref="AC4:AD4"/>
    <mergeCell ref="AE4:AF4"/>
    <mergeCell ref="AG4:AI4"/>
    <mergeCell ref="A6:E6"/>
    <mergeCell ref="F6:O6"/>
    <mergeCell ref="Q6:U6"/>
    <mergeCell ref="A7:E7"/>
    <mergeCell ref="F7:O8"/>
    <mergeCell ref="Q7:U10"/>
    <mergeCell ref="P16:S16"/>
    <mergeCell ref="V7:AI7"/>
    <mergeCell ref="A8:E8"/>
    <mergeCell ref="V8:AI8"/>
    <mergeCell ref="A9:E9"/>
    <mergeCell ref="F9:O10"/>
    <mergeCell ref="V9:AI9"/>
    <mergeCell ref="A10:E10"/>
    <mergeCell ref="V10:Y10"/>
    <mergeCell ref="Z10:AI10"/>
    <mergeCell ref="F20:O20"/>
    <mergeCell ref="C18:E18"/>
    <mergeCell ref="F18:O18"/>
    <mergeCell ref="C19:E19"/>
    <mergeCell ref="F19:O19"/>
    <mergeCell ref="C16:O16"/>
    <mergeCell ref="AH34:AI34"/>
    <mergeCell ref="X26:AD26"/>
    <mergeCell ref="AE26:AI26"/>
    <mergeCell ref="W25:AD25"/>
    <mergeCell ref="AE25:AI25"/>
    <mergeCell ref="AF12:AI13"/>
    <mergeCell ref="Z19:AE19"/>
    <mergeCell ref="Z20:AE20"/>
    <mergeCell ref="C21:X21"/>
    <mergeCell ref="W12:Y12"/>
    <mergeCell ref="AF22:AI22"/>
    <mergeCell ref="A25:V26"/>
    <mergeCell ref="E31:T31"/>
    <mergeCell ref="U31:AE31"/>
    <mergeCell ref="A12:B22"/>
    <mergeCell ref="C12:O13"/>
    <mergeCell ref="C17:E17"/>
    <mergeCell ref="F17:O17"/>
    <mergeCell ref="P12:S13"/>
    <mergeCell ref="C20:E20"/>
  </mergeCells>
  <dataValidations count="1">
    <dataValidation allowBlank="1" showInputMessage="1" showErrorMessage="1" imeMode="off" sqref="F6 U15:V20 C14:C21 D17:E20"/>
  </dataValidation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S43"/>
  <sheetViews>
    <sheetView zoomScalePageLayoutView="0" workbookViewId="0" topLeftCell="A1">
      <selection activeCell="A2" sqref="A2:E3"/>
    </sheetView>
  </sheetViews>
  <sheetFormatPr defaultColWidth="9.00390625" defaultRowHeight="13.5"/>
  <cols>
    <col min="1" max="1" width="2.25390625" style="28" customWidth="1"/>
    <col min="2" max="2" width="2.125" style="28" customWidth="1"/>
    <col min="3" max="3" width="2.25390625" style="28" customWidth="1"/>
    <col min="4" max="4" width="2.00390625" style="28" customWidth="1"/>
    <col min="5" max="143" width="2.25390625" style="28" customWidth="1"/>
    <col min="144" max="16384" width="9.00390625" style="28" customWidth="1"/>
  </cols>
  <sheetData>
    <row r="1" spans="1:43" ht="26.25" customHeight="1" thickBot="1">
      <c r="A1" s="405" t="s">
        <v>92</v>
      </c>
      <c r="B1" s="405"/>
      <c r="C1" s="405"/>
      <c r="D1" s="672">
        <v>3</v>
      </c>
      <c r="E1" s="672"/>
      <c r="F1" s="60" t="s">
        <v>4</v>
      </c>
      <c r="G1" s="60"/>
      <c r="H1" s="672">
        <v>5</v>
      </c>
      <c r="I1" s="672"/>
      <c r="J1" s="405" t="s">
        <v>5</v>
      </c>
      <c r="K1" s="405"/>
      <c r="M1" s="380" t="s">
        <v>69</v>
      </c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</row>
    <row r="2" spans="1:43" ht="24.75" customHeight="1">
      <c r="A2" s="386" t="s">
        <v>37</v>
      </c>
      <c r="B2" s="387"/>
      <c r="C2" s="387"/>
      <c r="D2" s="387"/>
      <c r="E2" s="388"/>
      <c r="F2" s="33"/>
      <c r="G2" s="34"/>
      <c r="H2" s="34"/>
      <c r="I2" s="34"/>
      <c r="J2" s="34"/>
      <c r="K2" s="34"/>
      <c r="L2" s="34"/>
      <c r="M2" s="34"/>
      <c r="N2" s="34"/>
      <c r="O2" s="35"/>
      <c r="P2" s="392" t="s">
        <v>38</v>
      </c>
      <c r="Q2" s="393"/>
      <c r="R2" s="393"/>
      <c r="S2" s="393"/>
      <c r="T2" s="393"/>
      <c r="U2" s="666" t="s">
        <v>86</v>
      </c>
      <c r="V2" s="667"/>
      <c r="W2" s="667"/>
      <c r="X2" s="667"/>
      <c r="Y2" s="667"/>
      <c r="Z2" s="667"/>
      <c r="AA2" s="667"/>
      <c r="AB2" s="667"/>
      <c r="AC2" s="667"/>
      <c r="AD2" s="668" t="s">
        <v>39</v>
      </c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70"/>
    </row>
    <row r="3" spans="1:43" ht="20.25" customHeight="1" thickBot="1">
      <c r="A3" s="389"/>
      <c r="B3" s="390"/>
      <c r="C3" s="390"/>
      <c r="D3" s="390"/>
      <c r="E3" s="391"/>
      <c r="F3" s="44"/>
      <c r="G3" s="43">
        <v>6</v>
      </c>
      <c r="H3" s="43" t="s">
        <v>64</v>
      </c>
      <c r="I3" s="43">
        <v>1</v>
      </c>
      <c r="J3" s="43">
        <v>1</v>
      </c>
      <c r="K3" s="43">
        <v>1</v>
      </c>
      <c r="L3" s="43">
        <v>1</v>
      </c>
      <c r="M3" s="43">
        <v>1</v>
      </c>
      <c r="N3" s="43">
        <v>1</v>
      </c>
      <c r="O3" s="45">
        <v>1</v>
      </c>
      <c r="P3" s="394"/>
      <c r="Q3" s="395"/>
      <c r="R3" s="395"/>
      <c r="S3" s="395"/>
      <c r="T3" s="395"/>
      <c r="U3" s="671" t="s">
        <v>87</v>
      </c>
      <c r="V3" s="672"/>
      <c r="W3" s="672"/>
      <c r="X3" s="672"/>
      <c r="Y3" s="672"/>
      <c r="Z3" s="672"/>
      <c r="AA3" s="672"/>
      <c r="AB3" s="672"/>
      <c r="AC3" s="673"/>
      <c r="AD3" s="36"/>
      <c r="AE3" s="36" t="s">
        <v>65</v>
      </c>
      <c r="AF3" s="36" t="s">
        <v>65</v>
      </c>
      <c r="AG3" s="36" t="s">
        <v>65</v>
      </c>
      <c r="AH3" s="36" t="s">
        <v>54</v>
      </c>
      <c r="AI3" s="36"/>
      <c r="AJ3" s="36"/>
      <c r="AK3" s="36"/>
      <c r="AL3" s="36"/>
      <c r="AM3" s="36"/>
      <c r="AN3" s="36"/>
      <c r="AO3" s="36"/>
      <c r="AP3" s="36"/>
      <c r="AQ3" s="42"/>
    </row>
    <row r="4" spans="1:43" ht="22.5" customHeight="1" thickBot="1">
      <c r="A4" s="407" t="s">
        <v>40</v>
      </c>
      <c r="B4" s="408"/>
      <c r="C4" s="408"/>
      <c r="D4" s="408"/>
      <c r="E4" s="408"/>
      <c r="F4" s="408"/>
      <c r="G4" s="408"/>
      <c r="H4" s="408"/>
      <c r="I4" s="409" t="s">
        <v>59</v>
      </c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  <c r="W4" s="61"/>
      <c r="X4" s="61"/>
      <c r="Y4" s="29"/>
      <c r="Z4" s="29"/>
      <c r="AA4" s="29"/>
      <c r="AB4" s="62"/>
      <c r="AC4" s="62"/>
      <c r="AD4" s="61"/>
      <c r="AE4" s="65">
        <v>5</v>
      </c>
      <c r="AF4" s="408" t="s">
        <v>60</v>
      </c>
      <c r="AG4" s="408"/>
      <c r="AH4" s="408"/>
      <c r="AI4" s="408"/>
      <c r="AJ4" s="408"/>
      <c r="AK4" s="61"/>
      <c r="AL4" s="61"/>
      <c r="AM4" s="62"/>
      <c r="AN4" s="62"/>
      <c r="AO4" s="62"/>
      <c r="AP4" s="62"/>
      <c r="AQ4" s="63"/>
    </row>
    <row r="5" spans="1:43" ht="24" customHeight="1" thickBot="1">
      <c r="A5" s="416" t="s">
        <v>41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8"/>
      <c r="O5" s="663" t="s">
        <v>42</v>
      </c>
      <c r="P5" s="417"/>
      <c r="Q5" s="417"/>
      <c r="R5" s="64"/>
      <c r="S5" s="664">
        <v>0.05</v>
      </c>
      <c r="T5" s="665"/>
      <c r="U5" s="665"/>
      <c r="V5" s="413" t="s">
        <v>43</v>
      </c>
      <c r="W5" s="413"/>
      <c r="X5" s="413"/>
      <c r="Y5" s="413"/>
      <c r="Z5" s="413"/>
      <c r="AA5" s="413"/>
      <c r="AB5" s="413"/>
      <c r="AC5" s="413"/>
      <c r="AD5" s="413"/>
      <c r="AE5" s="413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5"/>
    </row>
    <row r="6" ht="9.75" customHeight="1" thickBot="1"/>
    <row r="7" spans="1:44" ht="18" customHeight="1">
      <c r="A7" s="357" t="s">
        <v>44</v>
      </c>
      <c r="B7" s="358"/>
      <c r="C7" s="359"/>
      <c r="D7" s="366" t="s">
        <v>45</v>
      </c>
      <c r="E7" s="358"/>
      <c r="F7" s="359"/>
      <c r="G7" s="381" t="s">
        <v>46</v>
      </c>
      <c r="H7" s="382"/>
      <c r="I7" s="382"/>
      <c r="J7" s="382"/>
      <c r="K7" s="382"/>
      <c r="L7" s="382"/>
      <c r="M7" s="382"/>
      <c r="N7" s="382"/>
      <c r="O7" s="339" t="s">
        <v>47</v>
      </c>
      <c r="P7" s="340"/>
      <c r="Q7" s="340"/>
      <c r="R7" s="340"/>
      <c r="S7" s="340"/>
      <c r="T7" s="375"/>
      <c r="U7" s="369" t="s">
        <v>95</v>
      </c>
      <c r="V7" s="370"/>
      <c r="W7" s="370"/>
      <c r="X7" s="370"/>
      <c r="Y7" s="370"/>
      <c r="Z7" s="370"/>
      <c r="AA7" s="339" t="s">
        <v>66</v>
      </c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1"/>
      <c r="AR7" s="30"/>
    </row>
    <row r="8" spans="1:44" ht="9" customHeight="1">
      <c r="A8" s="360"/>
      <c r="B8" s="361"/>
      <c r="C8" s="362"/>
      <c r="D8" s="367"/>
      <c r="E8" s="361"/>
      <c r="F8" s="362"/>
      <c r="G8" s="423" t="s">
        <v>48</v>
      </c>
      <c r="H8" s="424"/>
      <c r="I8" s="424"/>
      <c r="J8" s="425"/>
      <c r="K8" s="429" t="s">
        <v>49</v>
      </c>
      <c r="L8" s="430"/>
      <c r="M8" s="430"/>
      <c r="N8" s="430"/>
      <c r="O8" s="342" t="s">
        <v>50</v>
      </c>
      <c r="P8" s="343"/>
      <c r="Q8" s="343"/>
      <c r="R8" s="343"/>
      <c r="S8" s="343"/>
      <c r="T8" s="383"/>
      <c r="U8" s="371"/>
      <c r="V8" s="372"/>
      <c r="W8" s="372"/>
      <c r="X8" s="372"/>
      <c r="Y8" s="372"/>
      <c r="Z8" s="372"/>
      <c r="AA8" s="342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4"/>
      <c r="AR8" s="30"/>
    </row>
    <row r="9" spans="1:44" ht="18" customHeight="1" thickBot="1">
      <c r="A9" s="363"/>
      <c r="B9" s="364"/>
      <c r="C9" s="365"/>
      <c r="D9" s="368"/>
      <c r="E9" s="364"/>
      <c r="F9" s="365"/>
      <c r="G9" s="426"/>
      <c r="H9" s="427"/>
      <c r="I9" s="427"/>
      <c r="J9" s="428"/>
      <c r="K9" s="431"/>
      <c r="L9" s="432"/>
      <c r="M9" s="432"/>
      <c r="N9" s="432"/>
      <c r="O9" s="345"/>
      <c r="P9" s="346"/>
      <c r="Q9" s="346"/>
      <c r="R9" s="346"/>
      <c r="S9" s="346"/>
      <c r="T9" s="384"/>
      <c r="U9" s="373"/>
      <c r="V9" s="374"/>
      <c r="W9" s="374"/>
      <c r="X9" s="374"/>
      <c r="Y9" s="374"/>
      <c r="Z9" s="374"/>
      <c r="AA9" s="345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7"/>
      <c r="AR9" s="30"/>
    </row>
    <row r="10" spans="1:44" ht="19.5" customHeight="1">
      <c r="A10" s="611">
        <v>1</v>
      </c>
      <c r="B10" s="612"/>
      <c r="C10" s="613"/>
      <c r="D10" s="614" t="s">
        <v>81</v>
      </c>
      <c r="E10" s="612"/>
      <c r="F10" s="613"/>
      <c r="G10" s="650">
        <v>0.5</v>
      </c>
      <c r="H10" s="651"/>
      <c r="I10" s="651"/>
      <c r="J10" s="652"/>
      <c r="K10" s="650">
        <v>0.5416666666666666</v>
      </c>
      <c r="L10" s="651"/>
      <c r="M10" s="651"/>
      <c r="N10" s="652"/>
      <c r="O10" s="654">
        <v>1</v>
      </c>
      <c r="P10" s="655"/>
      <c r="Q10" s="655"/>
      <c r="R10" s="655"/>
      <c r="S10" s="655"/>
      <c r="T10" s="656"/>
      <c r="U10" s="660" t="s">
        <v>96</v>
      </c>
      <c r="V10" s="661"/>
      <c r="W10" s="661"/>
      <c r="X10" s="661"/>
      <c r="Y10" s="661"/>
      <c r="Z10" s="662"/>
      <c r="AA10" s="634"/>
      <c r="AB10" s="635"/>
      <c r="AC10" s="635"/>
      <c r="AD10" s="635"/>
      <c r="AE10" s="635"/>
      <c r="AF10" s="635"/>
      <c r="AG10" s="635"/>
      <c r="AH10" s="635"/>
      <c r="AI10" s="635"/>
      <c r="AJ10" s="635"/>
      <c r="AK10" s="635"/>
      <c r="AL10" s="635"/>
      <c r="AM10" s="635"/>
      <c r="AN10" s="635"/>
      <c r="AO10" s="635"/>
      <c r="AP10" s="635"/>
      <c r="AQ10" s="636"/>
      <c r="AR10" s="32"/>
    </row>
    <row r="11" spans="1:44" ht="19.5" customHeight="1">
      <c r="A11" s="649">
        <v>4</v>
      </c>
      <c r="B11" s="628"/>
      <c r="C11" s="629"/>
      <c r="D11" s="653" t="s">
        <v>82</v>
      </c>
      <c r="E11" s="628"/>
      <c r="F11" s="629"/>
      <c r="G11" s="627">
        <v>0.5833333333333334</v>
      </c>
      <c r="H11" s="628"/>
      <c r="I11" s="628"/>
      <c r="J11" s="629"/>
      <c r="K11" s="627">
        <v>0.625</v>
      </c>
      <c r="L11" s="628"/>
      <c r="M11" s="628"/>
      <c r="N11" s="629"/>
      <c r="O11" s="657">
        <v>1</v>
      </c>
      <c r="P11" s="658"/>
      <c r="Q11" s="658"/>
      <c r="R11" s="658"/>
      <c r="S11" s="658"/>
      <c r="T11" s="659"/>
      <c r="U11" s="637" t="s">
        <v>96</v>
      </c>
      <c r="V11" s="638"/>
      <c r="W11" s="638"/>
      <c r="X11" s="638"/>
      <c r="Y11" s="638"/>
      <c r="Z11" s="639"/>
      <c r="AA11" s="631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3"/>
      <c r="AR11" s="32"/>
    </row>
    <row r="12" spans="1:44" ht="19.5" customHeight="1">
      <c r="A12" s="649">
        <v>4</v>
      </c>
      <c r="B12" s="628"/>
      <c r="C12" s="629"/>
      <c r="D12" s="653" t="s">
        <v>82</v>
      </c>
      <c r="E12" s="628"/>
      <c r="F12" s="629"/>
      <c r="G12" s="627">
        <v>0.625</v>
      </c>
      <c r="H12" s="628"/>
      <c r="I12" s="628"/>
      <c r="J12" s="629"/>
      <c r="K12" s="627">
        <v>0.6666666666666666</v>
      </c>
      <c r="L12" s="628"/>
      <c r="M12" s="628"/>
      <c r="N12" s="629"/>
      <c r="O12" s="657">
        <v>1</v>
      </c>
      <c r="P12" s="658"/>
      <c r="Q12" s="658"/>
      <c r="R12" s="658"/>
      <c r="S12" s="658"/>
      <c r="T12" s="659"/>
      <c r="U12" s="637" t="s">
        <v>96</v>
      </c>
      <c r="V12" s="638"/>
      <c r="W12" s="638"/>
      <c r="X12" s="638"/>
      <c r="Y12" s="638"/>
      <c r="Z12" s="639"/>
      <c r="AA12" s="631" t="s">
        <v>83</v>
      </c>
      <c r="AB12" s="632"/>
      <c r="AC12" s="632"/>
      <c r="AD12" s="632"/>
      <c r="AE12" s="632"/>
      <c r="AF12" s="632"/>
      <c r="AG12" s="632"/>
      <c r="AH12" s="632"/>
      <c r="AI12" s="632"/>
      <c r="AJ12" s="632"/>
      <c r="AK12" s="632"/>
      <c r="AL12" s="632"/>
      <c r="AM12" s="632"/>
      <c r="AN12" s="632"/>
      <c r="AO12" s="632"/>
      <c r="AP12" s="632"/>
      <c r="AQ12" s="633"/>
      <c r="AR12" s="32"/>
    </row>
    <row r="13" spans="1:44" ht="19.5" customHeight="1">
      <c r="A13" s="649">
        <v>4</v>
      </c>
      <c r="B13" s="628"/>
      <c r="C13" s="629"/>
      <c r="D13" s="653" t="s">
        <v>82</v>
      </c>
      <c r="E13" s="628"/>
      <c r="F13" s="629"/>
      <c r="G13" s="627">
        <v>0.6666666666666666</v>
      </c>
      <c r="H13" s="628"/>
      <c r="I13" s="628"/>
      <c r="J13" s="629"/>
      <c r="K13" s="627">
        <v>0.7083333333333334</v>
      </c>
      <c r="L13" s="628"/>
      <c r="M13" s="628"/>
      <c r="N13" s="629"/>
      <c r="O13" s="657">
        <v>1</v>
      </c>
      <c r="P13" s="658"/>
      <c r="Q13" s="658"/>
      <c r="R13" s="658"/>
      <c r="S13" s="658"/>
      <c r="T13" s="659"/>
      <c r="U13" s="637" t="s">
        <v>96</v>
      </c>
      <c r="V13" s="638"/>
      <c r="W13" s="638"/>
      <c r="X13" s="638"/>
      <c r="Y13" s="638"/>
      <c r="Z13" s="639"/>
      <c r="AA13" s="631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3"/>
      <c r="AR13" s="32"/>
    </row>
    <row r="14" spans="1:44" ht="19.5" customHeight="1">
      <c r="A14" s="649">
        <v>4</v>
      </c>
      <c r="B14" s="628"/>
      <c r="C14" s="629"/>
      <c r="D14" s="653" t="s">
        <v>82</v>
      </c>
      <c r="E14" s="628"/>
      <c r="F14" s="629"/>
      <c r="G14" s="627">
        <v>0.7083333333333334</v>
      </c>
      <c r="H14" s="628"/>
      <c r="I14" s="628"/>
      <c r="J14" s="629"/>
      <c r="K14" s="627">
        <v>0.71875</v>
      </c>
      <c r="L14" s="628"/>
      <c r="M14" s="628"/>
      <c r="N14" s="629"/>
      <c r="O14" s="674"/>
      <c r="P14" s="675"/>
      <c r="Q14" s="675"/>
      <c r="R14" s="675"/>
      <c r="S14" s="675"/>
      <c r="T14" s="676"/>
      <c r="U14" s="637" t="s">
        <v>96</v>
      </c>
      <c r="V14" s="638"/>
      <c r="W14" s="638"/>
      <c r="X14" s="638"/>
      <c r="Y14" s="638"/>
      <c r="Z14" s="639"/>
      <c r="AA14" s="631" t="s">
        <v>88</v>
      </c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632"/>
      <c r="AO14" s="632"/>
      <c r="AP14" s="632"/>
      <c r="AQ14" s="633"/>
      <c r="AR14" s="32"/>
    </row>
    <row r="15" spans="1:44" ht="19.5" customHeight="1">
      <c r="A15" s="647"/>
      <c r="B15" s="616"/>
      <c r="C15" s="617"/>
      <c r="D15" s="615"/>
      <c r="E15" s="616"/>
      <c r="F15" s="617"/>
      <c r="G15" s="615"/>
      <c r="H15" s="616"/>
      <c r="I15" s="616"/>
      <c r="J15" s="617"/>
      <c r="K15" s="615"/>
      <c r="L15" s="616"/>
      <c r="M15" s="616"/>
      <c r="N15" s="617"/>
      <c r="O15" s="624"/>
      <c r="P15" s="625"/>
      <c r="Q15" s="625"/>
      <c r="R15" s="625"/>
      <c r="S15" s="625"/>
      <c r="T15" s="626"/>
      <c r="U15" s="618"/>
      <c r="V15" s="619"/>
      <c r="W15" s="619"/>
      <c r="X15" s="619"/>
      <c r="Y15" s="619"/>
      <c r="Z15" s="620"/>
      <c r="AA15" s="618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30"/>
      <c r="AR15" s="32"/>
    </row>
    <row r="16" spans="1:44" ht="19.5" customHeight="1">
      <c r="A16" s="647"/>
      <c r="B16" s="616"/>
      <c r="C16" s="617"/>
      <c r="D16" s="615"/>
      <c r="E16" s="616"/>
      <c r="F16" s="617"/>
      <c r="G16" s="615"/>
      <c r="H16" s="616"/>
      <c r="I16" s="616"/>
      <c r="J16" s="617"/>
      <c r="K16" s="615"/>
      <c r="L16" s="616"/>
      <c r="M16" s="616"/>
      <c r="N16" s="617"/>
      <c r="O16" s="624"/>
      <c r="P16" s="625"/>
      <c r="Q16" s="625"/>
      <c r="R16" s="625"/>
      <c r="S16" s="625"/>
      <c r="T16" s="626"/>
      <c r="U16" s="618"/>
      <c r="V16" s="619"/>
      <c r="W16" s="619"/>
      <c r="X16" s="619"/>
      <c r="Y16" s="619"/>
      <c r="Z16" s="620"/>
      <c r="AA16" s="618"/>
      <c r="AB16" s="619"/>
      <c r="AC16" s="619"/>
      <c r="AD16" s="619"/>
      <c r="AE16" s="619"/>
      <c r="AF16" s="619"/>
      <c r="AG16" s="619"/>
      <c r="AH16" s="619"/>
      <c r="AI16" s="619"/>
      <c r="AJ16" s="619"/>
      <c r="AK16" s="619"/>
      <c r="AL16" s="619"/>
      <c r="AM16" s="619"/>
      <c r="AN16" s="619"/>
      <c r="AO16" s="619"/>
      <c r="AP16" s="619"/>
      <c r="AQ16" s="630"/>
      <c r="AR16" s="32"/>
    </row>
    <row r="17" spans="1:44" ht="19.5" customHeight="1">
      <c r="A17" s="647"/>
      <c r="B17" s="616"/>
      <c r="C17" s="617"/>
      <c r="D17" s="615"/>
      <c r="E17" s="616"/>
      <c r="F17" s="617"/>
      <c r="G17" s="615"/>
      <c r="H17" s="616"/>
      <c r="I17" s="616"/>
      <c r="J17" s="617"/>
      <c r="K17" s="615"/>
      <c r="L17" s="616"/>
      <c r="M17" s="616"/>
      <c r="N17" s="617"/>
      <c r="O17" s="624"/>
      <c r="P17" s="625"/>
      <c r="Q17" s="625"/>
      <c r="R17" s="625"/>
      <c r="S17" s="625"/>
      <c r="T17" s="626"/>
      <c r="U17" s="618"/>
      <c r="V17" s="619"/>
      <c r="W17" s="619"/>
      <c r="X17" s="619"/>
      <c r="Y17" s="619"/>
      <c r="Z17" s="620"/>
      <c r="AA17" s="618"/>
      <c r="AB17" s="619"/>
      <c r="AC17" s="619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19"/>
      <c r="AQ17" s="630"/>
      <c r="AR17" s="32"/>
    </row>
    <row r="18" spans="1:44" ht="19.5" customHeight="1">
      <c r="A18" s="647"/>
      <c r="B18" s="616"/>
      <c r="C18" s="617"/>
      <c r="D18" s="615"/>
      <c r="E18" s="616"/>
      <c r="F18" s="617"/>
      <c r="G18" s="615"/>
      <c r="H18" s="616"/>
      <c r="I18" s="616"/>
      <c r="J18" s="617"/>
      <c r="K18" s="615"/>
      <c r="L18" s="616"/>
      <c r="M18" s="616"/>
      <c r="N18" s="617"/>
      <c r="O18" s="624"/>
      <c r="P18" s="625"/>
      <c r="Q18" s="625"/>
      <c r="R18" s="625"/>
      <c r="S18" s="625"/>
      <c r="T18" s="626"/>
      <c r="U18" s="618"/>
      <c r="V18" s="619"/>
      <c r="W18" s="619"/>
      <c r="X18" s="619"/>
      <c r="Y18" s="619"/>
      <c r="Z18" s="620"/>
      <c r="AA18" s="618"/>
      <c r="AB18" s="619"/>
      <c r="AC18" s="619"/>
      <c r="AD18" s="619"/>
      <c r="AE18" s="619"/>
      <c r="AF18" s="619"/>
      <c r="AG18" s="619"/>
      <c r="AH18" s="619"/>
      <c r="AI18" s="619"/>
      <c r="AJ18" s="619"/>
      <c r="AK18" s="619"/>
      <c r="AL18" s="619"/>
      <c r="AM18" s="619"/>
      <c r="AN18" s="619"/>
      <c r="AO18" s="619"/>
      <c r="AP18" s="619"/>
      <c r="AQ18" s="630"/>
      <c r="AR18" s="32"/>
    </row>
    <row r="19" spans="1:44" ht="19.5" customHeight="1">
      <c r="A19" s="647"/>
      <c r="B19" s="616"/>
      <c r="C19" s="617"/>
      <c r="D19" s="615"/>
      <c r="E19" s="616"/>
      <c r="F19" s="617"/>
      <c r="G19" s="615"/>
      <c r="H19" s="616"/>
      <c r="I19" s="616"/>
      <c r="J19" s="617"/>
      <c r="K19" s="615"/>
      <c r="L19" s="616"/>
      <c r="M19" s="616"/>
      <c r="N19" s="617"/>
      <c r="O19" s="624"/>
      <c r="P19" s="625"/>
      <c r="Q19" s="625"/>
      <c r="R19" s="625"/>
      <c r="S19" s="625"/>
      <c r="T19" s="626"/>
      <c r="U19" s="618"/>
      <c r="V19" s="619"/>
      <c r="W19" s="619"/>
      <c r="X19" s="619"/>
      <c r="Y19" s="619"/>
      <c r="Z19" s="620"/>
      <c r="AA19" s="618"/>
      <c r="AB19" s="619"/>
      <c r="AC19" s="619"/>
      <c r="AD19" s="619"/>
      <c r="AE19" s="619"/>
      <c r="AF19" s="619"/>
      <c r="AG19" s="619"/>
      <c r="AH19" s="619"/>
      <c r="AI19" s="619"/>
      <c r="AJ19" s="619"/>
      <c r="AK19" s="619"/>
      <c r="AL19" s="619"/>
      <c r="AM19" s="619"/>
      <c r="AN19" s="619"/>
      <c r="AO19" s="619"/>
      <c r="AP19" s="619"/>
      <c r="AQ19" s="630"/>
      <c r="AR19" s="32"/>
    </row>
    <row r="20" spans="1:44" ht="19.5" customHeight="1">
      <c r="A20" s="647"/>
      <c r="B20" s="616"/>
      <c r="C20" s="617"/>
      <c r="D20" s="615"/>
      <c r="E20" s="616"/>
      <c r="F20" s="617"/>
      <c r="G20" s="615"/>
      <c r="H20" s="616"/>
      <c r="I20" s="616"/>
      <c r="J20" s="617"/>
      <c r="K20" s="615"/>
      <c r="L20" s="616"/>
      <c r="M20" s="616"/>
      <c r="N20" s="617"/>
      <c r="O20" s="624"/>
      <c r="P20" s="625"/>
      <c r="Q20" s="625"/>
      <c r="R20" s="625"/>
      <c r="S20" s="625"/>
      <c r="T20" s="626"/>
      <c r="U20" s="618"/>
      <c r="V20" s="619"/>
      <c r="W20" s="619"/>
      <c r="X20" s="619"/>
      <c r="Y20" s="619"/>
      <c r="Z20" s="620"/>
      <c r="AA20" s="618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30"/>
      <c r="AR20" s="32"/>
    </row>
    <row r="21" spans="1:44" ht="19.5" customHeight="1">
      <c r="A21" s="647"/>
      <c r="B21" s="616"/>
      <c r="C21" s="617"/>
      <c r="D21" s="615"/>
      <c r="E21" s="616"/>
      <c r="F21" s="617"/>
      <c r="G21" s="615"/>
      <c r="H21" s="616"/>
      <c r="I21" s="616"/>
      <c r="J21" s="617"/>
      <c r="K21" s="615"/>
      <c r="L21" s="616"/>
      <c r="M21" s="616"/>
      <c r="N21" s="617"/>
      <c r="O21" s="624"/>
      <c r="P21" s="625"/>
      <c r="Q21" s="625"/>
      <c r="R21" s="625"/>
      <c r="S21" s="625"/>
      <c r="T21" s="626"/>
      <c r="U21" s="618"/>
      <c r="V21" s="619"/>
      <c r="W21" s="619"/>
      <c r="X21" s="619"/>
      <c r="Y21" s="619"/>
      <c r="Z21" s="620"/>
      <c r="AA21" s="618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30"/>
      <c r="AR21" s="32"/>
    </row>
    <row r="22" spans="1:44" ht="19.5" customHeight="1">
      <c r="A22" s="647"/>
      <c r="B22" s="616"/>
      <c r="C22" s="617"/>
      <c r="D22" s="615"/>
      <c r="E22" s="616"/>
      <c r="F22" s="617"/>
      <c r="G22" s="615"/>
      <c r="H22" s="616"/>
      <c r="I22" s="616"/>
      <c r="J22" s="617"/>
      <c r="K22" s="615"/>
      <c r="L22" s="616"/>
      <c r="M22" s="616"/>
      <c r="N22" s="617"/>
      <c r="O22" s="624"/>
      <c r="P22" s="625"/>
      <c r="Q22" s="625"/>
      <c r="R22" s="625"/>
      <c r="S22" s="625"/>
      <c r="T22" s="626"/>
      <c r="U22" s="618"/>
      <c r="V22" s="619"/>
      <c r="W22" s="619"/>
      <c r="X22" s="619"/>
      <c r="Y22" s="619"/>
      <c r="Z22" s="620"/>
      <c r="AA22" s="618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9"/>
      <c r="AN22" s="619"/>
      <c r="AO22" s="619"/>
      <c r="AP22" s="619"/>
      <c r="AQ22" s="630"/>
      <c r="AR22" s="32"/>
    </row>
    <row r="23" spans="1:44" ht="19.5" customHeight="1">
      <c r="A23" s="647"/>
      <c r="B23" s="616"/>
      <c r="C23" s="617"/>
      <c r="D23" s="615"/>
      <c r="E23" s="616"/>
      <c r="F23" s="617"/>
      <c r="G23" s="615"/>
      <c r="H23" s="616"/>
      <c r="I23" s="616"/>
      <c r="J23" s="617"/>
      <c r="K23" s="615"/>
      <c r="L23" s="616"/>
      <c r="M23" s="616"/>
      <c r="N23" s="617"/>
      <c r="O23" s="624"/>
      <c r="P23" s="625"/>
      <c r="Q23" s="625"/>
      <c r="R23" s="625"/>
      <c r="S23" s="625"/>
      <c r="T23" s="626"/>
      <c r="U23" s="618"/>
      <c r="V23" s="619"/>
      <c r="W23" s="619"/>
      <c r="X23" s="619"/>
      <c r="Y23" s="619"/>
      <c r="Z23" s="620"/>
      <c r="AA23" s="618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  <c r="AP23" s="619"/>
      <c r="AQ23" s="630"/>
      <c r="AR23" s="32"/>
    </row>
    <row r="24" spans="1:44" ht="19.5" customHeight="1">
      <c r="A24" s="647"/>
      <c r="B24" s="616"/>
      <c r="C24" s="617"/>
      <c r="D24" s="615"/>
      <c r="E24" s="616"/>
      <c r="F24" s="617"/>
      <c r="G24" s="615"/>
      <c r="H24" s="616"/>
      <c r="I24" s="616"/>
      <c r="J24" s="617"/>
      <c r="K24" s="615"/>
      <c r="L24" s="616"/>
      <c r="M24" s="616"/>
      <c r="N24" s="617"/>
      <c r="O24" s="624"/>
      <c r="P24" s="625"/>
      <c r="Q24" s="625"/>
      <c r="R24" s="625"/>
      <c r="S24" s="625"/>
      <c r="T24" s="626"/>
      <c r="U24" s="618"/>
      <c r="V24" s="619"/>
      <c r="W24" s="619"/>
      <c r="X24" s="619"/>
      <c r="Y24" s="619"/>
      <c r="Z24" s="620"/>
      <c r="AA24" s="618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30"/>
      <c r="AR24" s="32"/>
    </row>
    <row r="25" spans="1:44" ht="19.5" customHeight="1">
      <c r="A25" s="647"/>
      <c r="B25" s="616"/>
      <c r="C25" s="617"/>
      <c r="D25" s="615"/>
      <c r="E25" s="616"/>
      <c r="F25" s="617"/>
      <c r="G25" s="615"/>
      <c r="H25" s="616"/>
      <c r="I25" s="616"/>
      <c r="J25" s="617"/>
      <c r="K25" s="615"/>
      <c r="L25" s="616"/>
      <c r="M25" s="616"/>
      <c r="N25" s="617"/>
      <c r="O25" s="624"/>
      <c r="P25" s="625"/>
      <c r="Q25" s="625"/>
      <c r="R25" s="625"/>
      <c r="S25" s="625"/>
      <c r="T25" s="626"/>
      <c r="U25" s="618"/>
      <c r="V25" s="619"/>
      <c r="W25" s="619"/>
      <c r="X25" s="619"/>
      <c r="Y25" s="619"/>
      <c r="Z25" s="620"/>
      <c r="AA25" s="618"/>
      <c r="AB25" s="619"/>
      <c r="AC25" s="619"/>
      <c r="AD25" s="619"/>
      <c r="AE25" s="619"/>
      <c r="AF25" s="619"/>
      <c r="AG25" s="619"/>
      <c r="AH25" s="619"/>
      <c r="AI25" s="619"/>
      <c r="AJ25" s="619"/>
      <c r="AK25" s="619"/>
      <c r="AL25" s="619"/>
      <c r="AM25" s="619"/>
      <c r="AN25" s="619"/>
      <c r="AO25" s="619"/>
      <c r="AP25" s="619"/>
      <c r="AQ25" s="630"/>
      <c r="AR25" s="32"/>
    </row>
    <row r="26" spans="1:44" ht="19.5" customHeight="1">
      <c r="A26" s="647"/>
      <c r="B26" s="616"/>
      <c r="C26" s="617"/>
      <c r="D26" s="615"/>
      <c r="E26" s="616"/>
      <c r="F26" s="617"/>
      <c r="G26" s="615"/>
      <c r="H26" s="616"/>
      <c r="I26" s="616"/>
      <c r="J26" s="617"/>
      <c r="K26" s="615"/>
      <c r="L26" s="616"/>
      <c r="M26" s="616"/>
      <c r="N26" s="617"/>
      <c r="O26" s="624"/>
      <c r="P26" s="625"/>
      <c r="Q26" s="625"/>
      <c r="R26" s="625"/>
      <c r="S26" s="625"/>
      <c r="T26" s="626"/>
      <c r="U26" s="618"/>
      <c r="V26" s="619"/>
      <c r="W26" s="619"/>
      <c r="X26" s="619"/>
      <c r="Y26" s="619"/>
      <c r="Z26" s="620"/>
      <c r="AA26" s="618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  <c r="AO26" s="619"/>
      <c r="AP26" s="619"/>
      <c r="AQ26" s="630"/>
      <c r="AR26" s="32"/>
    </row>
    <row r="27" spans="1:44" ht="19.5" customHeight="1">
      <c r="A27" s="647"/>
      <c r="B27" s="616"/>
      <c r="C27" s="617"/>
      <c r="D27" s="615"/>
      <c r="E27" s="616"/>
      <c r="F27" s="617"/>
      <c r="G27" s="615"/>
      <c r="H27" s="616"/>
      <c r="I27" s="616"/>
      <c r="J27" s="617"/>
      <c r="K27" s="615"/>
      <c r="L27" s="616"/>
      <c r="M27" s="616"/>
      <c r="N27" s="617"/>
      <c r="O27" s="624"/>
      <c r="P27" s="625"/>
      <c r="Q27" s="625"/>
      <c r="R27" s="625"/>
      <c r="S27" s="625"/>
      <c r="T27" s="626"/>
      <c r="U27" s="618"/>
      <c r="V27" s="619"/>
      <c r="W27" s="619"/>
      <c r="X27" s="619"/>
      <c r="Y27" s="619"/>
      <c r="Z27" s="620"/>
      <c r="AA27" s="618"/>
      <c r="AB27" s="619"/>
      <c r="AC27" s="619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  <c r="AO27" s="619"/>
      <c r="AP27" s="619"/>
      <c r="AQ27" s="630"/>
      <c r="AR27" s="32"/>
    </row>
    <row r="28" spans="1:44" ht="19.5" customHeight="1">
      <c r="A28" s="647"/>
      <c r="B28" s="616"/>
      <c r="C28" s="617"/>
      <c r="D28" s="615"/>
      <c r="E28" s="616"/>
      <c r="F28" s="617"/>
      <c r="G28" s="615"/>
      <c r="H28" s="616"/>
      <c r="I28" s="616"/>
      <c r="J28" s="617"/>
      <c r="K28" s="615"/>
      <c r="L28" s="616"/>
      <c r="M28" s="616"/>
      <c r="N28" s="617"/>
      <c r="O28" s="624"/>
      <c r="P28" s="625"/>
      <c r="Q28" s="625"/>
      <c r="R28" s="625"/>
      <c r="S28" s="625"/>
      <c r="T28" s="626"/>
      <c r="U28" s="618"/>
      <c r="V28" s="619"/>
      <c r="W28" s="619"/>
      <c r="X28" s="619"/>
      <c r="Y28" s="619"/>
      <c r="Z28" s="620"/>
      <c r="AA28" s="618"/>
      <c r="AB28" s="619"/>
      <c r="AC28" s="619"/>
      <c r="AD28" s="619"/>
      <c r="AE28" s="619"/>
      <c r="AF28" s="619"/>
      <c r="AG28" s="619"/>
      <c r="AH28" s="619"/>
      <c r="AI28" s="619"/>
      <c r="AJ28" s="619"/>
      <c r="AK28" s="619"/>
      <c r="AL28" s="619"/>
      <c r="AM28" s="619"/>
      <c r="AN28" s="619"/>
      <c r="AO28" s="619"/>
      <c r="AP28" s="619"/>
      <c r="AQ28" s="630"/>
      <c r="AR28" s="32"/>
    </row>
    <row r="29" spans="1:44" ht="19.5" customHeight="1">
      <c r="A29" s="647"/>
      <c r="B29" s="616"/>
      <c r="C29" s="617"/>
      <c r="D29" s="615"/>
      <c r="E29" s="616"/>
      <c r="F29" s="617"/>
      <c r="G29" s="615"/>
      <c r="H29" s="616"/>
      <c r="I29" s="616"/>
      <c r="J29" s="617"/>
      <c r="K29" s="615"/>
      <c r="L29" s="616"/>
      <c r="M29" s="616"/>
      <c r="N29" s="617"/>
      <c r="O29" s="624"/>
      <c r="P29" s="625"/>
      <c r="Q29" s="625"/>
      <c r="R29" s="625"/>
      <c r="S29" s="625"/>
      <c r="T29" s="626"/>
      <c r="U29" s="618"/>
      <c r="V29" s="619"/>
      <c r="W29" s="619"/>
      <c r="X29" s="619"/>
      <c r="Y29" s="619"/>
      <c r="Z29" s="620"/>
      <c r="AA29" s="618"/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619"/>
      <c r="AM29" s="619"/>
      <c r="AN29" s="619"/>
      <c r="AO29" s="619"/>
      <c r="AP29" s="619"/>
      <c r="AQ29" s="630"/>
      <c r="AR29" s="32"/>
    </row>
    <row r="30" spans="1:44" ht="19.5" customHeight="1">
      <c r="A30" s="647"/>
      <c r="B30" s="616"/>
      <c r="C30" s="617"/>
      <c r="D30" s="615"/>
      <c r="E30" s="616"/>
      <c r="F30" s="617"/>
      <c r="G30" s="615"/>
      <c r="H30" s="616"/>
      <c r="I30" s="616"/>
      <c r="J30" s="617"/>
      <c r="K30" s="615"/>
      <c r="L30" s="616"/>
      <c r="M30" s="616"/>
      <c r="N30" s="617"/>
      <c r="O30" s="624"/>
      <c r="P30" s="625"/>
      <c r="Q30" s="625"/>
      <c r="R30" s="625"/>
      <c r="S30" s="625"/>
      <c r="T30" s="626"/>
      <c r="U30" s="618"/>
      <c r="V30" s="619"/>
      <c r="W30" s="619"/>
      <c r="X30" s="619"/>
      <c r="Y30" s="619"/>
      <c r="Z30" s="620"/>
      <c r="AA30" s="618"/>
      <c r="AB30" s="619"/>
      <c r="AC30" s="619"/>
      <c r="AD30" s="619"/>
      <c r="AE30" s="619"/>
      <c r="AF30" s="619"/>
      <c r="AG30" s="619"/>
      <c r="AH30" s="619"/>
      <c r="AI30" s="619"/>
      <c r="AJ30" s="619"/>
      <c r="AK30" s="619"/>
      <c r="AL30" s="619"/>
      <c r="AM30" s="619"/>
      <c r="AN30" s="619"/>
      <c r="AO30" s="619"/>
      <c r="AP30" s="619"/>
      <c r="AQ30" s="630"/>
      <c r="AR30" s="32"/>
    </row>
    <row r="31" spans="1:44" ht="19.5" customHeight="1">
      <c r="A31" s="647"/>
      <c r="B31" s="616"/>
      <c r="C31" s="617"/>
      <c r="D31" s="615"/>
      <c r="E31" s="616"/>
      <c r="F31" s="617"/>
      <c r="G31" s="615"/>
      <c r="H31" s="616"/>
      <c r="I31" s="616"/>
      <c r="J31" s="617"/>
      <c r="K31" s="615"/>
      <c r="L31" s="616"/>
      <c r="M31" s="616"/>
      <c r="N31" s="617"/>
      <c r="O31" s="624"/>
      <c r="P31" s="625"/>
      <c r="Q31" s="625"/>
      <c r="R31" s="625"/>
      <c r="S31" s="625"/>
      <c r="T31" s="626"/>
      <c r="U31" s="618"/>
      <c r="V31" s="619"/>
      <c r="W31" s="619"/>
      <c r="X31" s="619"/>
      <c r="Y31" s="619"/>
      <c r="Z31" s="620"/>
      <c r="AA31" s="618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  <c r="AO31" s="619"/>
      <c r="AP31" s="619"/>
      <c r="AQ31" s="630"/>
      <c r="AR31" s="32"/>
    </row>
    <row r="32" spans="1:44" ht="19.5" customHeight="1">
      <c r="A32" s="647"/>
      <c r="B32" s="616"/>
      <c r="C32" s="617"/>
      <c r="D32" s="615"/>
      <c r="E32" s="616"/>
      <c r="F32" s="617"/>
      <c r="G32" s="615"/>
      <c r="H32" s="616"/>
      <c r="I32" s="616"/>
      <c r="J32" s="617"/>
      <c r="K32" s="615"/>
      <c r="L32" s="616"/>
      <c r="M32" s="616"/>
      <c r="N32" s="617"/>
      <c r="O32" s="624"/>
      <c r="P32" s="625"/>
      <c r="Q32" s="625"/>
      <c r="R32" s="625"/>
      <c r="S32" s="625"/>
      <c r="T32" s="626"/>
      <c r="U32" s="618"/>
      <c r="V32" s="619"/>
      <c r="W32" s="619"/>
      <c r="X32" s="619"/>
      <c r="Y32" s="619"/>
      <c r="Z32" s="620"/>
      <c r="AA32" s="618"/>
      <c r="AB32" s="619"/>
      <c r="AC32" s="619"/>
      <c r="AD32" s="619"/>
      <c r="AE32" s="619"/>
      <c r="AF32" s="619"/>
      <c r="AG32" s="619"/>
      <c r="AH32" s="619"/>
      <c r="AI32" s="619"/>
      <c r="AJ32" s="619"/>
      <c r="AK32" s="619"/>
      <c r="AL32" s="619"/>
      <c r="AM32" s="619"/>
      <c r="AN32" s="619"/>
      <c r="AO32" s="619"/>
      <c r="AP32" s="619"/>
      <c r="AQ32" s="630"/>
      <c r="AR32" s="32"/>
    </row>
    <row r="33" spans="1:44" ht="19.5" customHeight="1">
      <c r="A33" s="647"/>
      <c r="B33" s="616"/>
      <c r="C33" s="617"/>
      <c r="D33" s="615"/>
      <c r="E33" s="616"/>
      <c r="F33" s="617"/>
      <c r="G33" s="615"/>
      <c r="H33" s="616"/>
      <c r="I33" s="616"/>
      <c r="J33" s="617"/>
      <c r="K33" s="615"/>
      <c r="L33" s="616"/>
      <c r="M33" s="616"/>
      <c r="N33" s="617"/>
      <c r="O33" s="624"/>
      <c r="P33" s="625"/>
      <c r="Q33" s="625"/>
      <c r="R33" s="625"/>
      <c r="S33" s="625"/>
      <c r="T33" s="626"/>
      <c r="U33" s="618"/>
      <c r="V33" s="619"/>
      <c r="W33" s="619"/>
      <c r="X33" s="619"/>
      <c r="Y33" s="619"/>
      <c r="Z33" s="620"/>
      <c r="AA33" s="618"/>
      <c r="AB33" s="619"/>
      <c r="AC33" s="619"/>
      <c r="AD33" s="619"/>
      <c r="AE33" s="619"/>
      <c r="AF33" s="619"/>
      <c r="AG33" s="619"/>
      <c r="AH33" s="619"/>
      <c r="AI33" s="619"/>
      <c r="AJ33" s="619"/>
      <c r="AK33" s="619"/>
      <c r="AL33" s="619"/>
      <c r="AM33" s="619"/>
      <c r="AN33" s="619"/>
      <c r="AO33" s="619"/>
      <c r="AP33" s="619"/>
      <c r="AQ33" s="630"/>
      <c r="AR33" s="32"/>
    </row>
    <row r="34" spans="1:44" ht="19.5" customHeight="1">
      <c r="A34" s="647"/>
      <c r="B34" s="616"/>
      <c r="C34" s="617"/>
      <c r="D34" s="615"/>
      <c r="E34" s="616"/>
      <c r="F34" s="617"/>
      <c r="G34" s="615"/>
      <c r="H34" s="616"/>
      <c r="I34" s="616"/>
      <c r="J34" s="617"/>
      <c r="K34" s="615"/>
      <c r="L34" s="616"/>
      <c r="M34" s="616"/>
      <c r="N34" s="617"/>
      <c r="O34" s="624"/>
      <c r="P34" s="625"/>
      <c r="Q34" s="625"/>
      <c r="R34" s="625"/>
      <c r="S34" s="625"/>
      <c r="T34" s="626"/>
      <c r="U34" s="618"/>
      <c r="V34" s="619"/>
      <c r="W34" s="619"/>
      <c r="X34" s="619"/>
      <c r="Y34" s="619"/>
      <c r="Z34" s="620"/>
      <c r="AA34" s="618"/>
      <c r="AB34" s="619"/>
      <c r="AC34" s="619"/>
      <c r="AD34" s="619"/>
      <c r="AE34" s="619"/>
      <c r="AF34" s="619"/>
      <c r="AG34" s="619"/>
      <c r="AH34" s="619"/>
      <c r="AI34" s="619"/>
      <c r="AJ34" s="619"/>
      <c r="AK34" s="619"/>
      <c r="AL34" s="619"/>
      <c r="AM34" s="619"/>
      <c r="AN34" s="619"/>
      <c r="AO34" s="619"/>
      <c r="AP34" s="619"/>
      <c r="AQ34" s="630"/>
      <c r="AR34" s="32"/>
    </row>
    <row r="35" spans="1:44" ht="19.5" customHeight="1">
      <c r="A35" s="647"/>
      <c r="B35" s="616"/>
      <c r="C35" s="617"/>
      <c r="D35" s="615"/>
      <c r="E35" s="616"/>
      <c r="F35" s="617"/>
      <c r="G35" s="615"/>
      <c r="H35" s="616"/>
      <c r="I35" s="616"/>
      <c r="J35" s="617"/>
      <c r="K35" s="615"/>
      <c r="L35" s="616"/>
      <c r="M35" s="616"/>
      <c r="N35" s="617"/>
      <c r="O35" s="624"/>
      <c r="P35" s="625"/>
      <c r="Q35" s="625"/>
      <c r="R35" s="625"/>
      <c r="S35" s="625"/>
      <c r="T35" s="626"/>
      <c r="U35" s="618"/>
      <c r="V35" s="619"/>
      <c r="W35" s="619"/>
      <c r="X35" s="619"/>
      <c r="Y35" s="619"/>
      <c r="Z35" s="620"/>
      <c r="AA35" s="618"/>
      <c r="AB35" s="619"/>
      <c r="AC35" s="619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  <c r="AO35" s="619"/>
      <c r="AP35" s="619"/>
      <c r="AQ35" s="630"/>
      <c r="AR35" s="32"/>
    </row>
    <row r="36" spans="1:44" ht="19.5" customHeight="1">
      <c r="A36" s="647"/>
      <c r="B36" s="616"/>
      <c r="C36" s="617"/>
      <c r="D36" s="615"/>
      <c r="E36" s="616"/>
      <c r="F36" s="617"/>
      <c r="G36" s="615"/>
      <c r="H36" s="616"/>
      <c r="I36" s="616"/>
      <c r="J36" s="617"/>
      <c r="K36" s="615"/>
      <c r="L36" s="616"/>
      <c r="M36" s="616"/>
      <c r="N36" s="617"/>
      <c r="O36" s="624"/>
      <c r="P36" s="625"/>
      <c r="Q36" s="625"/>
      <c r="R36" s="625"/>
      <c r="S36" s="625"/>
      <c r="T36" s="626"/>
      <c r="U36" s="618"/>
      <c r="V36" s="619"/>
      <c r="W36" s="619"/>
      <c r="X36" s="619"/>
      <c r="Y36" s="619"/>
      <c r="Z36" s="620"/>
      <c r="AA36" s="618"/>
      <c r="AB36" s="619"/>
      <c r="AC36" s="619"/>
      <c r="AD36" s="619"/>
      <c r="AE36" s="619"/>
      <c r="AF36" s="619"/>
      <c r="AG36" s="619"/>
      <c r="AH36" s="619"/>
      <c r="AI36" s="619"/>
      <c r="AJ36" s="619"/>
      <c r="AK36" s="619"/>
      <c r="AL36" s="619"/>
      <c r="AM36" s="619"/>
      <c r="AN36" s="619"/>
      <c r="AO36" s="619"/>
      <c r="AP36" s="619"/>
      <c r="AQ36" s="630"/>
      <c r="AR36" s="32"/>
    </row>
    <row r="37" spans="1:44" ht="19.5" customHeight="1">
      <c r="A37" s="647"/>
      <c r="B37" s="616"/>
      <c r="C37" s="617"/>
      <c r="D37" s="615"/>
      <c r="E37" s="616"/>
      <c r="F37" s="617"/>
      <c r="G37" s="615"/>
      <c r="H37" s="616"/>
      <c r="I37" s="616"/>
      <c r="J37" s="617"/>
      <c r="K37" s="615"/>
      <c r="L37" s="616"/>
      <c r="M37" s="616"/>
      <c r="N37" s="617"/>
      <c r="O37" s="624"/>
      <c r="P37" s="625"/>
      <c r="Q37" s="625"/>
      <c r="R37" s="625"/>
      <c r="S37" s="625"/>
      <c r="T37" s="626"/>
      <c r="U37" s="618"/>
      <c r="V37" s="619"/>
      <c r="W37" s="619"/>
      <c r="X37" s="619"/>
      <c r="Y37" s="619"/>
      <c r="Z37" s="620"/>
      <c r="AA37" s="618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619"/>
      <c r="AM37" s="619"/>
      <c r="AN37" s="619"/>
      <c r="AO37" s="619"/>
      <c r="AP37" s="619"/>
      <c r="AQ37" s="630"/>
      <c r="AR37" s="32"/>
    </row>
    <row r="38" spans="1:44" ht="19.5" customHeight="1">
      <c r="A38" s="647"/>
      <c r="B38" s="616"/>
      <c r="C38" s="617"/>
      <c r="D38" s="615"/>
      <c r="E38" s="616"/>
      <c r="F38" s="617"/>
      <c r="G38" s="615"/>
      <c r="H38" s="616"/>
      <c r="I38" s="616"/>
      <c r="J38" s="617"/>
      <c r="K38" s="615"/>
      <c r="L38" s="616"/>
      <c r="M38" s="616"/>
      <c r="N38" s="617"/>
      <c r="O38" s="624"/>
      <c r="P38" s="625"/>
      <c r="Q38" s="625"/>
      <c r="R38" s="625"/>
      <c r="S38" s="625"/>
      <c r="T38" s="626"/>
      <c r="U38" s="618"/>
      <c r="V38" s="619"/>
      <c r="W38" s="619"/>
      <c r="X38" s="619"/>
      <c r="Y38" s="619"/>
      <c r="Z38" s="620"/>
      <c r="AA38" s="618"/>
      <c r="AB38" s="619"/>
      <c r="AC38" s="619"/>
      <c r="AD38" s="619"/>
      <c r="AE38" s="619"/>
      <c r="AF38" s="619"/>
      <c r="AG38" s="619"/>
      <c r="AH38" s="619"/>
      <c r="AI38" s="619"/>
      <c r="AJ38" s="619"/>
      <c r="AK38" s="619"/>
      <c r="AL38" s="619"/>
      <c r="AM38" s="619"/>
      <c r="AN38" s="619"/>
      <c r="AO38" s="619"/>
      <c r="AP38" s="619"/>
      <c r="AQ38" s="630"/>
      <c r="AR38" s="32"/>
    </row>
    <row r="39" spans="1:44" ht="19.5" customHeight="1">
      <c r="A39" s="647"/>
      <c r="B39" s="616"/>
      <c r="C39" s="617"/>
      <c r="D39" s="615"/>
      <c r="E39" s="616"/>
      <c r="F39" s="617"/>
      <c r="G39" s="615"/>
      <c r="H39" s="616"/>
      <c r="I39" s="616"/>
      <c r="J39" s="617"/>
      <c r="K39" s="615"/>
      <c r="L39" s="616"/>
      <c r="M39" s="616"/>
      <c r="N39" s="617"/>
      <c r="O39" s="624"/>
      <c r="P39" s="625"/>
      <c r="Q39" s="625"/>
      <c r="R39" s="625"/>
      <c r="S39" s="625"/>
      <c r="T39" s="626"/>
      <c r="U39" s="618"/>
      <c r="V39" s="619"/>
      <c r="W39" s="619"/>
      <c r="X39" s="619"/>
      <c r="Y39" s="619"/>
      <c r="Z39" s="620"/>
      <c r="AA39" s="618"/>
      <c r="AB39" s="619"/>
      <c r="AC39" s="619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  <c r="AP39" s="619"/>
      <c r="AQ39" s="630"/>
      <c r="AR39" s="32"/>
    </row>
    <row r="40" spans="1:44" ht="19.5" customHeight="1" thickBot="1">
      <c r="A40" s="648"/>
      <c r="B40" s="645"/>
      <c r="C40" s="646"/>
      <c r="D40" s="644"/>
      <c r="E40" s="645"/>
      <c r="F40" s="646"/>
      <c r="G40" s="615"/>
      <c r="H40" s="616"/>
      <c r="I40" s="616"/>
      <c r="J40" s="617"/>
      <c r="K40" s="615"/>
      <c r="L40" s="616"/>
      <c r="M40" s="616"/>
      <c r="N40" s="617"/>
      <c r="O40" s="624"/>
      <c r="P40" s="625"/>
      <c r="Q40" s="625"/>
      <c r="R40" s="625"/>
      <c r="S40" s="625"/>
      <c r="T40" s="626"/>
      <c r="U40" s="618"/>
      <c r="V40" s="619"/>
      <c r="W40" s="619"/>
      <c r="X40" s="619"/>
      <c r="Y40" s="619"/>
      <c r="Z40" s="620"/>
      <c r="AA40" s="621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3"/>
      <c r="AR40" s="32"/>
    </row>
    <row r="41" spans="1:45" ht="39" customHeight="1" thickBot="1">
      <c r="A41" s="443" t="s">
        <v>51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641">
        <f>SUM(O10:O40)</f>
        <v>4</v>
      </c>
      <c r="P41" s="642"/>
      <c r="Q41" s="642"/>
      <c r="R41" s="642"/>
      <c r="S41" s="642"/>
      <c r="T41" s="643"/>
      <c r="U41" s="452"/>
      <c r="V41" s="453"/>
      <c r="W41" s="453"/>
      <c r="X41" s="453"/>
      <c r="Y41" s="453"/>
      <c r="Z41" s="454"/>
      <c r="AA41" s="452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8"/>
      <c r="AR41" s="31"/>
      <c r="AS41" s="32"/>
    </row>
    <row r="42" spans="32:36" ht="19.5" customHeight="1">
      <c r="AF42" s="32"/>
      <c r="AG42" s="32"/>
      <c r="AH42" s="32"/>
      <c r="AI42" s="32"/>
      <c r="AJ42" s="32"/>
    </row>
    <row r="43" spans="30:41" ht="19.5" customHeight="1">
      <c r="AD43" s="640">
        <v>1</v>
      </c>
      <c r="AE43" s="447"/>
      <c r="AF43" s="447"/>
      <c r="AG43" s="447" t="s">
        <v>35</v>
      </c>
      <c r="AH43" s="447"/>
      <c r="AI43" s="448"/>
      <c r="AJ43" s="640">
        <v>1</v>
      </c>
      <c r="AK43" s="447"/>
      <c r="AL43" s="447"/>
      <c r="AM43" s="447" t="s">
        <v>52</v>
      </c>
      <c r="AN43" s="447"/>
      <c r="AO43" s="448"/>
    </row>
    <row r="44" ht="3.75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sheetProtection/>
  <mergeCells count="252">
    <mergeCell ref="A14:C14"/>
    <mergeCell ref="A18:C18"/>
    <mergeCell ref="D36:F36"/>
    <mergeCell ref="D37:F37"/>
    <mergeCell ref="D38:F38"/>
    <mergeCell ref="D33:F33"/>
    <mergeCell ref="D34:F34"/>
    <mergeCell ref="D35:F35"/>
    <mergeCell ref="D26:F26"/>
    <mergeCell ref="D27:F27"/>
    <mergeCell ref="D32:F32"/>
    <mergeCell ref="D28:F28"/>
    <mergeCell ref="D29:F29"/>
    <mergeCell ref="D30:F30"/>
    <mergeCell ref="D31:F31"/>
    <mergeCell ref="D24:F24"/>
    <mergeCell ref="D25:F25"/>
    <mergeCell ref="D23:F23"/>
    <mergeCell ref="D16:F16"/>
    <mergeCell ref="D17:F17"/>
    <mergeCell ref="D18:F18"/>
    <mergeCell ref="D19:F19"/>
    <mergeCell ref="A15:C15"/>
    <mergeCell ref="A16:C16"/>
    <mergeCell ref="A17:C17"/>
    <mergeCell ref="D20:F20"/>
    <mergeCell ref="A19:C19"/>
    <mergeCell ref="U13:Z13"/>
    <mergeCell ref="U14:Z14"/>
    <mergeCell ref="U15:Z15"/>
    <mergeCell ref="D12:F12"/>
    <mergeCell ref="D13:F13"/>
    <mergeCell ref="D14:F14"/>
    <mergeCell ref="D15:F15"/>
    <mergeCell ref="O12:T12"/>
    <mergeCell ref="O13:T13"/>
    <mergeCell ref="O14:T14"/>
    <mergeCell ref="M1:AQ1"/>
    <mergeCell ref="A2:E3"/>
    <mergeCell ref="P2:T3"/>
    <mergeCell ref="U2:AC2"/>
    <mergeCell ref="AD2:AQ2"/>
    <mergeCell ref="U3:AC3"/>
    <mergeCell ref="A1:C1"/>
    <mergeCell ref="D1:E1"/>
    <mergeCell ref="H1:I1"/>
    <mergeCell ref="J1:K1"/>
    <mergeCell ref="K11:N11"/>
    <mergeCell ref="O7:T7"/>
    <mergeCell ref="AF4:AJ4"/>
    <mergeCell ref="A5:N5"/>
    <mergeCell ref="O5:Q5"/>
    <mergeCell ref="S5:U5"/>
    <mergeCell ref="V5:AE5"/>
    <mergeCell ref="AF5:AQ5"/>
    <mergeCell ref="A4:H4"/>
    <mergeCell ref="I4:V4"/>
    <mergeCell ref="O8:T9"/>
    <mergeCell ref="O10:T10"/>
    <mergeCell ref="O11:T11"/>
    <mergeCell ref="U11:Z11"/>
    <mergeCell ref="U7:Z9"/>
    <mergeCell ref="U10:Z10"/>
    <mergeCell ref="A11:C11"/>
    <mergeCell ref="K8:N9"/>
    <mergeCell ref="G10:J10"/>
    <mergeCell ref="K10:N10"/>
    <mergeCell ref="K12:N12"/>
    <mergeCell ref="A7:C9"/>
    <mergeCell ref="D7:F9"/>
    <mergeCell ref="G7:N7"/>
    <mergeCell ref="G11:J11"/>
    <mergeCell ref="D11:F11"/>
    <mergeCell ref="A20:C20"/>
    <mergeCell ref="A21:C21"/>
    <mergeCell ref="A22:C22"/>
    <mergeCell ref="G12:J12"/>
    <mergeCell ref="G8:J9"/>
    <mergeCell ref="D21:F21"/>
    <mergeCell ref="D22:F22"/>
    <mergeCell ref="A12:C12"/>
    <mergeCell ref="A13:C13"/>
    <mergeCell ref="G13:J13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J43:AL43"/>
    <mergeCell ref="AM43:AO43"/>
    <mergeCell ref="O41:T41"/>
    <mergeCell ref="D39:F39"/>
    <mergeCell ref="D40:F40"/>
    <mergeCell ref="A39:C39"/>
    <mergeCell ref="A40:C40"/>
    <mergeCell ref="O39:T39"/>
    <mergeCell ref="AD43:AF43"/>
    <mergeCell ref="AG43:AI43"/>
    <mergeCell ref="AA7:AQ9"/>
    <mergeCell ref="AA10:AQ10"/>
    <mergeCell ref="AA11:AQ11"/>
    <mergeCell ref="U12:Z12"/>
    <mergeCell ref="O19:T19"/>
    <mergeCell ref="O20:T20"/>
    <mergeCell ref="U20:Z20"/>
    <mergeCell ref="AA16:AQ16"/>
    <mergeCell ref="AA17:AQ17"/>
    <mergeCell ref="AA18:AQ18"/>
    <mergeCell ref="O21:T21"/>
    <mergeCell ref="O22:T22"/>
    <mergeCell ref="O15:T15"/>
    <mergeCell ref="O16:T16"/>
    <mergeCell ref="O17:T17"/>
    <mergeCell ref="O18:T18"/>
    <mergeCell ref="O27:T27"/>
    <mergeCell ref="O28:T28"/>
    <mergeCell ref="O29:T29"/>
    <mergeCell ref="O30:T30"/>
    <mergeCell ref="O23:T23"/>
    <mergeCell ref="O24:T24"/>
    <mergeCell ref="O25:T25"/>
    <mergeCell ref="O26:T26"/>
    <mergeCell ref="O35:T35"/>
    <mergeCell ref="O36:T36"/>
    <mergeCell ref="O37:T37"/>
    <mergeCell ref="O38:T38"/>
    <mergeCell ref="O31:T31"/>
    <mergeCell ref="O32:T32"/>
    <mergeCell ref="O33:T33"/>
    <mergeCell ref="O34:T34"/>
    <mergeCell ref="U21:Z21"/>
    <mergeCell ref="U22:Z22"/>
    <mergeCell ref="U23:Z23"/>
    <mergeCell ref="U16:Z16"/>
    <mergeCell ref="U17:Z17"/>
    <mergeCell ref="U18:Z18"/>
    <mergeCell ref="U19:Z19"/>
    <mergeCell ref="U28:Z28"/>
    <mergeCell ref="U29:Z29"/>
    <mergeCell ref="U30:Z30"/>
    <mergeCell ref="U31:Z31"/>
    <mergeCell ref="U24:Z24"/>
    <mergeCell ref="U25:Z25"/>
    <mergeCell ref="U26:Z26"/>
    <mergeCell ref="U27:Z27"/>
    <mergeCell ref="U36:Z36"/>
    <mergeCell ref="U37:Z37"/>
    <mergeCell ref="U38:Z38"/>
    <mergeCell ref="U39:Z39"/>
    <mergeCell ref="U32:Z32"/>
    <mergeCell ref="U33:Z33"/>
    <mergeCell ref="U34:Z34"/>
    <mergeCell ref="U35:Z35"/>
    <mergeCell ref="AA19:AQ19"/>
    <mergeCell ref="AA12:AQ12"/>
    <mergeCell ref="AA13:AQ13"/>
    <mergeCell ref="AA14:AQ14"/>
    <mergeCell ref="AA15:AQ15"/>
    <mergeCell ref="AA24:AQ24"/>
    <mergeCell ref="AA25:AQ25"/>
    <mergeCell ref="AA26:AQ26"/>
    <mergeCell ref="AA27:AQ27"/>
    <mergeCell ref="AA20:AQ20"/>
    <mergeCell ref="AA21:AQ21"/>
    <mergeCell ref="AA22:AQ22"/>
    <mergeCell ref="AA23:AQ23"/>
    <mergeCell ref="AA38:AQ38"/>
    <mergeCell ref="AA39:AQ39"/>
    <mergeCell ref="AA32:AQ32"/>
    <mergeCell ref="AA33:AQ33"/>
    <mergeCell ref="AA34:AQ34"/>
    <mergeCell ref="AA35:AQ35"/>
    <mergeCell ref="AA36:AQ36"/>
    <mergeCell ref="AA37:AQ37"/>
    <mergeCell ref="AA28:AQ28"/>
    <mergeCell ref="AA29:AQ29"/>
    <mergeCell ref="AA30:AQ30"/>
    <mergeCell ref="AA31:AQ31"/>
    <mergeCell ref="G15:J15"/>
    <mergeCell ref="K15:N15"/>
    <mergeCell ref="G16:J16"/>
    <mergeCell ref="K16:N16"/>
    <mergeCell ref="G17:J17"/>
    <mergeCell ref="G23:J23"/>
    <mergeCell ref="K13:N13"/>
    <mergeCell ref="G14:J14"/>
    <mergeCell ref="K14:N14"/>
    <mergeCell ref="G19:J19"/>
    <mergeCell ref="K19:N19"/>
    <mergeCell ref="G20:J20"/>
    <mergeCell ref="K20:N20"/>
    <mergeCell ref="K17:N17"/>
    <mergeCell ref="G18:J18"/>
    <mergeCell ref="K18:N18"/>
    <mergeCell ref="K23:N23"/>
    <mergeCell ref="G24:J24"/>
    <mergeCell ref="K24:N24"/>
    <mergeCell ref="G21:J21"/>
    <mergeCell ref="K21:N21"/>
    <mergeCell ref="G22:J22"/>
    <mergeCell ref="K22:N22"/>
    <mergeCell ref="G27:J27"/>
    <mergeCell ref="K27:N27"/>
    <mergeCell ref="G28:J28"/>
    <mergeCell ref="K28:N28"/>
    <mergeCell ref="G25:J25"/>
    <mergeCell ref="K25:N25"/>
    <mergeCell ref="G26:J26"/>
    <mergeCell ref="K26:N26"/>
    <mergeCell ref="G31:J31"/>
    <mergeCell ref="K31:N31"/>
    <mergeCell ref="G32:J32"/>
    <mergeCell ref="K32:N32"/>
    <mergeCell ref="G29:J29"/>
    <mergeCell ref="K29:N29"/>
    <mergeCell ref="G30:J30"/>
    <mergeCell ref="K30:N30"/>
    <mergeCell ref="G35:J35"/>
    <mergeCell ref="K35:N35"/>
    <mergeCell ref="G36:J36"/>
    <mergeCell ref="K36:N36"/>
    <mergeCell ref="G33:J33"/>
    <mergeCell ref="K33:N33"/>
    <mergeCell ref="G34:J34"/>
    <mergeCell ref="K34:N34"/>
    <mergeCell ref="A41:N41"/>
    <mergeCell ref="O40:T40"/>
    <mergeCell ref="G37:J37"/>
    <mergeCell ref="K37:N37"/>
    <mergeCell ref="G38:J38"/>
    <mergeCell ref="K38:N38"/>
    <mergeCell ref="A10:C10"/>
    <mergeCell ref="D10:F10"/>
    <mergeCell ref="AA41:AQ41"/>
    <mergeCell ref="G39:J39"/>
    <mergeCell ref="K39:N39"/>
    <mergeCell ref="G40:J40"/>
    <mergeCell ref="K40:N40"/>
    <mergeCell ref="U40:Z40"/>
    <mergeCell ref="U41:Z41"/>
    <mergeCell ref="AA40:AQ40"/>
  </mergeCells>
  <dataValidations count="2">
    <dataValidation allowBlank="1" showInputMessage="1" showErrorMessage="1" imeMode="off" sqref="A10:C14 G10:N14 O10:T13"/>
    <dataValidation allowBlank="1" showInputMessage="1" showErrorMessage="1" imeMode="hiragana" sqref="D10:F14 AA10:AQ14"/>
  </dataValidations>
  <printOptions/>
  <pageMargins left="0.75" right="0.75" top="1" bottom="1" header="0.512" footer="0.51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八幡市社会福祉協議会</dc:creator>
  <cp:keywords/>
  <dc:description/>
  <cp:lastModifiedBy>道本 和代</cp:lastModifiedBy>
  <cp:lastPrinted>2021-05-06T04:49:43Z</cp:lastPrinted>
  <dcterms:created xsi:type="dcterms:W3CDTF">2006-10-05T04:52:36Z</dcterms:created>
  <dcterms:modified xsi:type="dcterms:W3CDTF">2021-05-11T06:49:18Z</dcterms:modified>
  <cp:category/>
  <cp:version/>
  <cp:contentType/>
  <cp:contentStatus/>
</cp:coreProperties>
</file>