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L:\☆地域支援係（共有）\06 事業所関係（共通）\★様式集★\指定・更新・変更届様式\R6年～\作成中（辻）(全ての分国様式未変更）\【指定・更新】介護予防支援（包括）\"/>
    </mc:Choice>
  </mc:AlternateContent>
  <xr:revisionPtr revIDLastSave="0" documentId="13_ncr:1_{FBD3A21A-DD27-4EBD-807E-C7D909A16D7C}" xr6:coauthVersionLast="36" xr6:coauthVersionMax="47" xr10:uidLastSave="{00000000-0000-0000-0000-000000000000}"/>
  <bookViews>
    <workbookView xWindow="-105" yWindow="-105" windowWidth="23250" windowHeight="1257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<sst xmlns="http://schemas.openxmlformats.org/spreadsheetml/2006/main" count="391" uniqueCount="151">
  <si>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</si>
  <si>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</si>
  <si>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</si>
  <si>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</si>
  <si>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</si>
  <si>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</si>
  <si>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</si>
  <si>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</si>
  <si>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</si>
  <si>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</si>
  <si>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</si>
  <si>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</si>
  <si>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</si>
  <si>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</si>
  <si>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</si>
  <si>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</si>
  <si>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</si>
  <si>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</si>
  <si>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</si>
  <si>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</si>
  <si>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</si>
  <si>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</si>
  <si>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</si>
  <si>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</si>
  <si>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</si>
  <si>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</si>
  <si>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</si>
  <si>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</si>
  <si>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</si>
  <si>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</si>
  <si>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</si>
  <si>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</si>
  <si>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</si>
  <si>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</si>
  <si>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</si>
  <si>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</si>
  <si>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</si>
  <si>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</si>
  <si>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</si>
  <si>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</si>
  <si>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</si>
  <si>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</si>
  <si>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</si>
  <si>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</si>
  <si>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</si>
  <si>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</si>
  <si>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</si>
  <si>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</si>
  <si>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</si>
  <si>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</si>
  <si>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</si>
  <si>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</si>
  <si>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</si>
  <si>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</si>
  <si>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</si>
  <si>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</si>
  <si>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</si>
  <si>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</si>
  <si>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</si>
  <si>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</si>
  <si>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</si>
  <si>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</si>
  <si>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</si>
  <si>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</si>
  <si>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</si>
  <si>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</si>
  <si>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</si>
  <si>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</si>
  <si>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</si>
  <si>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</si>
  <si>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</si>
  <si>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</si>
  <si>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</si>
  <si>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</si>
  <si>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</si>
  <si>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</si>
  <si>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</si>
  <si>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</si>
  <si>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</si>
  <si>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</si>
  <si>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</si>
  <si>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</si>
  <si>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</si>
  <si>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</si>
  <si>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</si>
  <si>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</si>
  <si>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</si>
  <si>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</si>
  <si>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</si>
  <si>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</si>
  <si>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</si>
  <si>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</si>
  <si>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</si>
  <si>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</si>
  <si>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</si>
  <si>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</si>
  <si>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</si>
  <si>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</si>
  <si>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</si>
  <si>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</si>
  <si>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</si>
  <si>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</si>
  <si>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</si>
  <si>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</si>
  <si>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</si>
  <si>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</si>
  <si>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</si>
  <si>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</si>
  <si>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</si>
  <si>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</si>
  <si>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</si>
  <si>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</si>
  <si>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</si>
  <si>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</si>
  <si>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</si>
  <si>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</si>
  <si>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</si>
  <si>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</si>
  <si>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</si>
  <si>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</si>
  <si>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</si>
  <si>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</si>
  <si>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</si>
  <si>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</si>
  <si>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</si>
  <si>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</si>
  <si>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</si>
  <si>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</si>
  <si>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</si>
  <si>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</si>
  <si>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</si>
  <si>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</si>
  <si>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</si>
  <si>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</si>
  <si>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</si>
  <si>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</si>
  <si>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</si>
  <si>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</si>
  <si>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</si>
  <si>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</si>
  <si>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</si>
  <si>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</si>
  <si>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事務職員</t>
    <rPh sb="0" eb="2">
      <t>ジム</t>
    </rPh>
    <rPh sb="2" eb="4">
      <t>ショクイン</t>
    </rPh>
    <phoneticPr fontId="1"/>
  </si>
  <si>
    <t>B</t>
  </si>
  <si>
    <t>主任介護支援専門員</t>
    <rPh sb="0" eb="2">
      <t>シュニン</t>
    </rPh>
    <rPh sb="2" eb="4">
      <t>カイゴ</t>
    </rPh>
    <rPh sb="4" eb="6">
      <t>シエン</t>
    </rPh>
    <rPh sb="6" eb="9">
      <t>センモンイン</t>
    </rPh>
    <phoneticPr fontId="1"/>
  </si>
  <si>
    <t>○○　D子</t>
    <phoneticPr fontId="1"/>
  </si>
  <si>
    <t>○○　C子</t>
    <phoneticPr fontId="1"/>
  </si>
  <si>
    <t>○○　B子</t>
    <phoneticPr fontId="1"/>
  </si>
  <si>
    <t>○○　A郞</t>
    <phoneticPr fontId="1"/>
  </si>
  <si>
    <t>厚労　太郎</t>
    <phoneticPr fontId="1"/>
  </si>
  <si>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4">
      <t>カイゴ</t>
    </rPh>
    <rPh sb="34" eb="36">
      <t>ヨボウ</t>
    </rPh>
    <rPh sb="36" eb="3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</si>
</sst>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C14" sqref="C14:D1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106</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104</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7" t="s">
        <v>95</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167" t="s">
        <v>90</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80</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119</v>
      </c>
      <c r="AR6" s="60"/>
      <c r="AS6" s="155"/>
      <c r="AT6" s="155"/>
      <c r="AU6" s="155"/>
      <c r="AV6" s="60"/>
      <c r="AW6" s="60"/>
      <c r="AX6" s="156"/>
      <c r="AY6" s="60"/>
      <c r="AZ6" s="158">
        <v>100</v>
      </c>
      <c r="BA6" s="159"/>
      <c r="BB6" s="157" t="s">
        <v>118</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120</v>
      </c>
      <c r="D9" s="185"/>
      <c r="E9" s="190" t="s">
        <v>121</v>
      </c>
      <c r="F9" s="185"/>
      <c r="G9" s="190" t="s">
        <v>122</v>
      </c>
      <c r="H9" s="184"/>
      <c r="I9" s="184"/>
      <c r="J9" s="184"/>
      <c r="K9" s="185"/>
      <c r="L9" s="190" t="s">
        <v>123</v>
      </c>
      <c r="M9" s="184"/>
      <c r="N9" s="184"/>
      <c r="O9" s="193"/>
      <c r="P9" s="196" t="s">
        <v>124</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125</v>
      </c>
      <c r="AX9" s="169"/>
      <c r="AY9" s="176" t="s">
        <v>126</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143</v>
      </c>
      <c r="F14" s="221"/>
      <c r="G14" s="222" t="s">
        <v>110</v>
      </c>
      <c r="H14" s="223"/>
      <c r="I14" s="223"/>
      <c r="J14" s="223"/>
      <c r="K14" s="224"/>
      <c r="L14" s="225" t="s">
        <v>67</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108</v>
      </c>
      <c r="D15" s="202"/>
      <c r="E15" s="203" t="s">
        <v>143</v>
      </c>
      <c r="F15" s="204"/>
      <c r="G15" s="205" t="s">
        <v>110</v>
      </c>
      <c r="H15" s="206"/>
      <c r="I15" s="206"/>
      <c r="J15" s="206"/>
      <c r="K15" s="207"/>
      <c r="L15" s="208" t="s">
        <v>149</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108</v>
      </c>
      <c r="D16" s="202"/>
      <c r="E16" s="203" t="s">
        <v>66</v>
      </c>
      <c r="F16" s="204"/>
      <c r="G16" s="205" t="s">
        <v>101</v>
      </c>
      <c r="H16" s="206"/>
      <c r="I16" s="206"/>
      <c r="J16" s="206"/>
      <c r="K16" s="207"/>
      <c r="L16" s="208" t="s">
        <v>148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108</v>
      </c>
      <c r="D17" s="202"/>
      <c r="E17" s="203" t="s">
        <v>66</v>
      </c>
      <c r="F17" s="204"/>
      <c r="G17" s="205" t="s">
        <v>107</v>
      </c>
      <c r="H17" s="206"/>
      <c r="I17" s="206"/>
      <c r="J17" s="206"/>
      <c r="K17" s="207"/>
      <c r="L17" s="208" t="s">
        <v>147</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108</v>
      </c>
      <c r="D18" s="202"/>
      <c r="E18" s="203" t="s">
        <v>115</v>
      </c>
      <c r="F18" s="204"/>
      <c r="G18" s="205" t="s">
        <v>144</v>
      </c>
      <c r="H18" s="206"/>
      <c r="I18" s="206"/>
      <c r="J18" s="206"/>
      <c r="K18" s="207"/>
      <c r="L18" s="208" t="s">
        <v>146</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t="s">
        <v>142</v>
      </c>
      <c r="D19" s="202"/>
      <c r="E19" s="203" t="s">
        <v>115</v>
      </c>
      <c r="F19" s="204"/>
      <c r="G19" s="205"/>
      <c r="H19" s="206"/>
      <c r="I19" s="206"/>
      <c r="J19" s="206"/>
      <c r="K19" s="207"/>
      <c r="L19" s="208" t="s">
        <v>145</v>
      </c>
      <c r="M19" s="209"/>
      <c r="N19" s="209"/>
      <c r="O19" s="210"/>
      <c r="P19" s="134">
        <v>4</v>
      </c>
      <c r="Q19" s="135">
        <v>4</v>
      </c>
      <c r="R19" s="135"/>
      <c r="S19" s="135"/>
      <c r="T19" s="135">
        <v>4</v>
      </c>
      <c r="U19" s="135">
        <v>4</v>
      </c>
      <c r="V19" s="136">
        <v>4</v>
      </c>
      <c r="W19" s="134">
        <v>4</v>
      </c>
      <c r="X19" s="135">
        <v>4</v>
      </c>
      <c r="Y19" s="135"/>
      <c r="Z19" s="135"/>
      <c r="AA19" s="135">
        <v>4</v>
      </c>
      <c r="AB19" s="135">
        <v>4</v>
      </c>
      <c r="AC19" s="136">
        <v>4</v>
      </c>
      <c r="AD19" s="134">
        <v>4</v>
      </c>
      <c r="AE19" s="135">
        <v>4</v>
      </c>
      <c r="AF19" s="135"/>
      <c r="AG19" s="135"/>
      <c r="AH19" s="135">
        <v>4</v>
      </c>
      <c r="AI19" s="135">
        <v>4</v>
      </c>
      <c r="AJ19" s="136">
        <v>4</v>
      </c>
      <c r="AK19" s="134">
        <v>4</v>
      </c>
      <c r="AL19" s="135">
        <v>4</v>
      </c>
      <c r="AM19" s="135"/>
      <c r="AN19" s="135"/>
      <c r="AO19" s="135">
        <v>4</v>
      </c>
      <c r="AP19" s="135">
        <v>4</v>
      </c>
      <c r="AQ19" s="136">
        <v>4</v>
      </c>
      <c r="AR19" s="134"/>
      <c r="AS19" s="135"/>
      <c r="AT19" s="136"/>
      <c r="AU19" s="211">
        <f t="shared" si="3"/>
        <v>80</v>
      </c>
      <c r="AV19" s="212"/>
      <c r="AW19" s="213">
        <f t="shared" si="1"/>
        <v>20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80</v>
      </c>
      <c r="K38" s="260"/>
      <c r="L38" s="261">
        <v>20</v>
      </c>
      <c r="M38" s="262"/>
      <c r="N38" s="111"/>
      <c r="O38" s="111"/>
      <c r="P38" s="255" t="s">
        <v>30</v>
      </c>
      <c r="Q38" s="256"/>
      <c r="R38" s="98"/>
      <c r="S38" s="98"/>
      <c r="T38" s="252" t="s">
        <v>6</v>
      </c>
      <c r="U38" s="253"/>
      <c r="V38" s="252" t="s">
        <v>68</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85</v>
      </c>
      <c r="J42" s="272" t="s">
        <v>86</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77</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85" zoomScaleNormal="55" zoomScaleSheetLayoutView="85" workbookViewId="0">
      <selection activeCell="L18" sqref="L18:O18"/>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106</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7"/>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167"/>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c r="AW5" s="159"/>
      <c r="AX5" s="61" t="s">
        <v>23</v>
      </c>
      <c r="AY5" s="60"/>
      <c r="AZ5" s="158">
        <v>160</v>
      </c>
      <c r="BA5" s="159"/>
      <c r="BB5" s="61" t="s">
        <v>80</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158">
        <v>100</v>
      </c>
      <c r="BA6" s="159"/>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120</v>
      </c>
      <c r="D9" s="185"/>
      <c r="E9" s="190" t="s">
        <v>121</v>
      </c>
      <c r="F9" s="185"/>
      <c r="G9" s="190" t="s">
        <v>122</v>
      </c>
      <c r="H9" s="184"/>
      <c r="I9" s="184"/>
      <c r="J9" s="184"/>
      <c r="K9" s="185"/>
      <c r="L9" s="190" t="s">
        <v>123</v>
      </c>
      <c r="M9" s="184"/>
      <c r="N9" s="184"/>
      <c r="O9" s="193"/>
      <c r="P9" s="196" t="s">
        <v>124</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125</v>
      </c>
      <c r="AX9" s="169"/>
      <c r="AY9" s="176" t="s">
        <v>126</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t="str">
        <f>IF($AZ$3="４週",SUM(P14:AQ14),IF($AZ$3="暦月",SUM(P14:AT14),""))</f>
        <v/>
      </c>
      <c r="AV14" s="229"/>
      <c r="AW14" s="230" t="str">
        <f t="shared" ref="AW14:AW31" si="22">IF($AZ$3="４週",AU14/4,IF($AZ$3="暦月",AU14/($AZ$7/7),""))</f>
        <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t="str">
        <f>IF($AZ$3="４週",SUM(P15:AQ15),IF($AZ$3="暦月",SUM(P15:AT15),""))</f>
        <v/>
      </c>
      <c r="AV15" s="212"/>
      <c r="AW15" s="213" t="str">
        <f t="shared" si="22"/>
        <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t="str">
        <f>IF($AZ$3="４週",SUM(P16:AQ16),IF($AZ$3="暦月",SUM(P16:AT16),""))</f>
        <v/>
      </c>
      <c r="AV16" s="212"/>
      <c r="AW16" s="213" t="str">
        <f t="shared" si="22"/>
        <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t="str">
        <f>IF($AZ$3="４週",SUM(P17:AQ17),IF($AZ$3="暦月",SUM(P17:AT17),""))</f>
        <v/>
      </c>
      <c r="AV17" s="212"/>
      <c r="AW17" s="213" t="str">
        <f t="shared" si="22"/>
        <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t="str">
        <f t="shared" ref="AU18:AU31" si="24">IF($AZ$3="４週",SUM(P18:AQ18),IF($AZ$3="暦月",SUM(P18:AT18),""))</f>
        <v/>
      </c>
      <c r="AV18" s="212"/>
      <c r="AW18" s="213" t="str">
        <f t="shared" si="22"/>
        <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t="str">
        <f t="shared" si="24"/>
        <v/>
      </c>
      <c r="AV19" s="212"/>
      <c r="AW19" s="213" t="str">
        <f t="shared" si="22"/>
        <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t="str">
        <f>IF($AZ$3="４週",SUM(P20:AQ20),IF($AZ$3="暦月",SUM(P20:AT20),""))</f>
        <v/>
      </c>
      <c r="AV20" s="212"/>
      <c r="AW20" s="213" t="str">
        <f t="shared" si="22"/>
        <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t="str">
        <f t="shared" si="24"/>
        <v/>
      </c>
      <c r="AV21" s="212"/>
      <c r="AW21" s="213" t="str">
        <f t="shared" si="22"/>
        <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t="str">
        <f t="shared" si="24"/>
        <v/>
      </c>
      <c r="AV22" s="212"/>
      <c r="AW22" s="213" t="str">
        <f t="shared" si="22"/>
        <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t="str">
        <f t="shared" si="24"/>
        <v/>
      </c>
      <c r="AV23" s="212"/>
      <c r="AW23" s="213" t="str">
        <f t="shared" si="22"/>
        <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t="str">
        <f t="shared" si="24"/>
        <v/>
      </c>
      <c r="AV24" s="212"/>
      <c r="AW24" s="213" t="str">
        <f t="shared" si="22"/>
        <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t="str">
        <f t="shared" si="24"/>
        <v/>
      </c>
      <c r="AV25" s="212"/>
      <c r="AW25" s="213" t="str">
        <f t="shared" si="22"/>
        <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t="str">
        <f t="shared" si="24"/>
        <v/>
      </c>
      <c r="AV26" s="212"/>
      <c r="AW26" s="213" t="str">
        <f t="shared" si="22"/>
        <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t="str">
        <f t="shared" si="24"/>
        <v/>
      </c>
      <c r="AV27" s="212"/>
      <c r="AW27" s="213" t="str">
        <f t="shared" si="22"/>
        <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t="str">
        <f t="shared" si="24"/>
        <v/>
      </c>
      <c r="AV28" s="212"/>
      <c r="AW28" s="213" t="str">
        <f t="shared" si="22"/>
        <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t="str">
        <f t="shared" si="24"/>
        <v/>
      </c>
      <c r="AV29" s="212"/>
      <c r="AW29" s="213" t="str">
        <f t="shared" si="22"/>
        <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t="str">
        <f t="shared" si="24"/>
        <v/>
      </c>
      <c r="AV30" s="212"/>
      <c r="AW30" s="213" t="str">
        <f t="shared" si="22"/>
        <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t="str">
        <f t="shared" si="24"/>
        <v/>
      </c>
      <c r="AV31" s="243"/>
      <c r="AW31" s="244" t="str">
        <f t="shared" si="22"/>
        <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68</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85</v>
      </c>
      <c r="J42" s="272" t="s">
        <v>86</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0</v>
      </c>
      <c r="I45" s="254"/>
      <c r="J45" s="254"/>
      <c r="K45" s="253"/>
      <c r="L45" s="145" t="s">
        <v>29</v>
      </c>
      <c r="M45" s="266" t="e">
        <f>ROUNDDOWN(C45/H45,1)</f>
        <v>#DIV/0!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77</v>
      </c>
      <c r="H50" s="266" t="e">
        <f>M45</f>
        <v>#DIV/0!</v>
      </c>
      <c r="I50" s="267"/>
      <c r="J50" s="267"/>
      <c r="K50" s="268"/>
      <c r="L50" s="145" t="s">
        <v>29</v>
      </c>
      <c r="M50" s="269" t="e">
        <f>ROUNDDOWN(C50+H50,1)</f>
        <v>#DIV/0!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105</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167" t="s">
        <v>95</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167" t="s">
        <v>90</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80</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158">
        <v>100</v>
      </c>
      <c r="BA6" s="159"/>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120</v>
      </c>
      <c r="D9" s="185"/>
      <c r="E9" s="190" t="s">
        <v>121</v>
      </c>
      <c r="F9" s="185"/>
      <c r="G9" s="190" t="s">
        <v>122</v>
      </c>
      <c r="H9" s="184"/>
      <c r="I9" s="184"/>
      <c r="J9" s="184"/>
      <c r="K9" s="185"/>
      <c r="L9" s="190" t="s">
        <v>123</v>
      </c>
      <c r="M9" s="184"/>
      <c r="N9" s="184"/>
      <c r="O9" s="193"/>
      <c r="P9" s="196" t="s">
        <v>124</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125</v>
      </c>
      <c r="AX9" s="169"/>
      <c r="AY9" s="176" t="s">
        <v>126</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127</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68</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85</v>
      </c>
      <c r="J124" s="272" t="s">
        <v>86</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116</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77</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55" workbookViewId="0">
      <selection activeCell="A3" sqref="A3"/>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150</v>
      </c>
      <c r="B2" s="12"/>
      <c r="C2" s="13"/>
    </row>
    <row r="3" spans="1:10" s="11" customFormat="1" ht="20.25" customHeight="1" x14ac:dyDescent="0.4">
      <c r="A3" s="13"/>
      <c r="B3" s="13"/>
      <c r="C3" s="13"/>
    </row>
    <row r="4" spans="1:10" s="11" customFormat="1" ht="20.25" customHeight="1" x14ac:dyDescent="0.4">
      <c r="A4" s="27"/>
      <c r="B4" s="13" t="s">
        <v>81</v>
      </c>
      <c r="C4" s="13"/>
      <c r="E4" s="277" t="s">
        <v>83</v>
      </c>
      <c r="F4" s="277"/>
      <c r="G4" s="277"/>
      <c r="H4" s="277"/>
      <c r="I4" s="277"/>
      <c r="J4" s="277"/>
    </row>
    <row r="5" spans="1:10" s="11" customFormat="1" ht="20.25" customHeight="1" x14ac:dyDescent="0.4">
      <c r="A5" s="28"/>
      <c r="B5" s="13" t="s">
        <v>82</v>
      </c>
      <c r="C5" s="13"/>
      <c r="E5" s="277"/>
      <c r="F5" s="277"/>
      <c r="G5" s="277"/>
      <c r="H5" s="277"/>
      <c r="I5" s="277"/>
      <c r="J5" s="277"/>
    </row>
    <row r="6" spans="1:10" s="11" customFormat="1" ht="20.25" customHeight="1" x14ac:dyDescent="0.4">
      <c r="A6" s="26" t="s">
        <v>79</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91</v>
      </c>
      <c r="B10" s="13"/>
      <c r="C10" s="13"/>
    </row>
    <row r="11" spans="1:10" s="11" customFormat="1" ht="20.25" customHeight="1" x14ac:dyDescent="0.4">
      <c r="A11" s="13"/>
      <c r="B11" s="13"/>
      <c r="C11" s="13"/>
    </row>
    <row r="12" spans="1:10" s="11" customFormat="1" ht="20.25" customHeight="1" x14ac:dyDescent="0.4">
      <c r="A12" s="152" t="s">
        <v>117</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128</v>
      </c>
      <c r="B16" s="153"/>
      <c r="C16" s="153"/>
    </row>
    <row r="17" spans="1:3" s="11" customFormat="1" ht="20.25" customHeight="1" x14ac:dyDescent="0.4">
      <c r="A17" s="153"/>
      <c r="B17" s="153"/>
      <c r="C17" s="153"/>
    </row>
    <row r="18" spans="1:3" s="11" customFormat="1" ht="20.25" customHeight="1" x14ac:dyDescent="0.4">
      <c r="A18" s="152" t="s">
        <v>129</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107</v>
      </c>
    </row>
    <row r="24" spans="1:3" s="11" customFormat="1" ht="20.25" customHeight="1" x14ac:dyDescent="0.4">
      <c r="A24" s="13"/>
      <c r="B24" s="14">
        <v>3</v>
      </c>
      <c r="C24" s="15" t="s">
        <v>108</v>
      </c>
    </row>
    <row r="25" spans="1:3" s="11" customFormat="1" ht="20.25" customHeight="1" x14ac:dyDescent="0.4">
      <c r="A25" s="13"/>
      <c r="B25" s="13"/>
      <c r="C25" s="13"/>
    </row>
    <row r="26" spans="1:3" s="11" customFormat="1" ht="20.25" customHeight="1" x14ac:dyDescent="0.4">
      <c r="A26" s="13" t="s">
        <v>130</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131</v>
      </c>
      <c r="B40" s="13"/>
      <c r="C40" s="13"/>
    </row>
    <row r="41" spans="1:55" s="11" customFormat="1" ht="20.25" customHeight="1" x14ac:dyDescent="0.4">
      <c r="A41" s="13" t="s">
        <v>54</v>
      </c>
      <c r="B41" s="13"/>
      <c r="C41" s="13"/>
    </row>
    <row r="42" spans="1:55" s="11" customFormat="1" ht="20.25" customHeight="1" x14ac:dyDescent="0.4">
      <c r="A42" s="23" t="s">
        <v>92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132</v>
      </c>
      <c r="B44" s="13"/>
    </row>
    <row r="45" spans="1:55" s="11" customFormat="1" ht="20.25" customHeight="1" x14ac:dyDescent="0.4"/>
    <row r="46" spans="1:55" s="11" customFormat="1" ht="20.25" customHeight="1" x14ac:dyDescent="0.4">
      <c r="A46" s="13" t="s">
        <v>133</v>
      </c>
      <c r="B46" s="13"/>
      <c r="C46" s="13"/>
    </row>
    <row r="47" spans="1:55" s="11" customFormat="1" ht="20.25" customHeight="1" x14ac:dyDescent="0.4">
      <c r="A47" s="30" t="s">
        <v>93</v>
      </c>
      <c r="B47" s="13"/>
      <c r="C47" s="13"/>
    </row>
    <row r="48" spans="1:55" s="11" customFormat="1" ht="20.25" customHeight="1" x14ac:dyDescent="0.4"/>
    <row r="49" spans="1:55" s="11" customFormat="1" ht="20.25" customHeight="1" x14ac:dyDescent="0.4">
      <c r="A49" s="13" t="s">
        <v>134</v>
      </c>
      <c r="B49" s="13"/>
      <c r="C49" s="13"/>
    </row>
    <row r="50" spans="1:55" s="11" customFormat="1" ht="20.25" customHeight="1" x14ac:dyDescent="0.4">
      <c r="A50" s="13" t="s">
        <v>94</v>
      </c>
      <c r="B50" s="13"/>
      <c r="C50" s="13"/>
    </row>
    <row r="51" spans="1:55" s="11" customFormat="1" ht="20.25" customHeight="1" x14ac:dyDescent="0.4">
      <c r="A51" s="13"/>
      <c r="B51" s="13"/>
      <c r="C51" s="13"/>
    </row>
    <row r="52" spans="1:55" s="11" customFormat="1" ht="20.25" customHeight="1" x14ac:dyDescent="0.4">
      <c r="A52" s="13" t="s">
        <v>135</v>
      </c>
      <c r="B52" s="13"/>
      <c r="C52" s="13"/>
    </row>
    <row r="53" spans="1:55" s="11" customFormat="1" ht="20.25" customHeight="1" x14ac:dyDescent="0.4">
      <c r="A53" s="13"/>
      <c r="B53" s="13"/>
      <c r="C53" s="13"/>
    </row>
    <row r="54" spans="1:55" s="11" customFormat="1" ht="20.25" customHeight="1" x14ac:dyDescent="0.4">
      <c r="A54" s="11" t="s">
        <v>136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137</v>
      </c>
      <c r="C58" s="25"/>
      <c r="D58" s="16"/>
      <c r="E58" s="16"/>
    </row>
    <row r="59" spans="1:55" s="11" customFormat="1" ht="20.25" customHeight="1" x14ac:dyDescent="0.4">
      <c r="A59" s="84" t="s">
        <v>96</v>
      </c>
      <c r="B59" s="25"/>
      <c r="C59" s="25"/>
      <c r="D59" s="13"/>
      <c r="E59" s="13"/>
    </row>
    <row r="60" spans="1:55" s="11" customFormat="1" ht="20.25" customHeight="1" x14ac:dyDescent="0.4">
      <c r="A60" s="83" t="s">
        <v>97</v>
      </c>
      <c r="B60" s="25"/>
      <c r="C60" s="25"/>
      <c r="D60" s="29"/>
      <c r="E60" s="29"/>
    </row>
    <row r="61" spans="1:55" s="11" customFormat="1" ht="20.25" customHeight="1" x14ac:dyDescent="0.4">
      <c r="A61" s="84" t="s">
        <v>98</v>
      </c>
      <c r="B61" s="25"/>
      <c r="C61" s="25"/>
      <c r="D61" s="29"/>
      <c r="E61" s="29"/>
    </row>
    <row r="62" spans="1:55" s="11" customFormat="1" ht="20.25" customHeight="1" x14ac:dyDescent="0.4">
      <c r="A62" s="83" t="s">
        <v>99</v>
      </c>
      <c r="B62" s="25"/>
      <c r="C62" s="25"/>
      <c r="D62" s="29"/>
      <c r="E62" s="29"/>
    </row>
    <row r="63" spans="1:55" s="11" customFormat="1" ht="20.25" customHeight="1" x14ac:dyDescent="0.4">
      <c r="A63" s="84" t="s">
        <v>138</v>
      </c>
      <c r="B63" s="25"/>
      <c r="C63" s="25"/>
      <c r="D63" s="29"/>
      <c r="E63" s="29"/>
    </row>
    <row r="64" spans="1:55" s="11" customFormat="1" ht="20.25" customHeight="1" x14ac:dyDescent="0.4">
      <c r="A64" s="84" t="s">
        <v>139</v>
      </c>
      <c r="B64" s="25"/>
      <c r="C64" s="25"/>
      <c r="D64" s="29"/>
      <c r="E64" s="29"/>
    </row>
    <row r="65" spans="1:5" s="11" customFormat="1" ht="20.25" customHeight="1" x14ac:dyDescent="0.4">
      <c r="A65" s="84" t="s">
        <v>140</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F16" sqref="F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7" t="s">
        <v>105</v>
      </c>
    </row>
    <row r="5" spans="2:11" x14ac:dyDescent="0.4">
      <c r="B5" s="114">
        <v>2</v>
      </c>
      <c r="C5" s="147" t="s">
        <v>106</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72</v>
      </c>
    </row>
    <row r="14" spans="2:11" ht="26.25" thickBot="1" x14ac:dyDescent="0.45"/>
    <row r="15" spans="2:11" ht="26.25" thickBot="1" x14ac:dyDescent="0.45">
      <c r="B15" s="148" t="s">
        <v>59</v>
      </c>
      <c r="C15" s="116" t="s">
        <v>2</v>
      </c>
      <c r="D15" s="117" t="s">
        <v>107</v>
      </c>
      <c r="E15" s="118" t="s">
        <v>108</v>
      </c>
      <c r="F15" s="119" t="s">
        <v>142</v>
      </c>
      <c r="G15" s="119" t="s">
        <v>31</v>
      </c>
      <c r="H15" s="119" t="s">
        <v>31</v>
      </c>
      <c r="I15" s="119" t="s">
        <v>88</v>
      </c>
      <c r="J15" s="119" t="s">
        <v>88</v>
      </c>
      <c r="K15" s="120" t="s">
        <v>88</v>
      </c>
    </row>
    <row r="16" spans="2:11" x14ac:dyDescent="0.4">
      <c r="B16" s="278" t="s">
        <v>60</v>
      </c>
      <c r="C16" s="121" t="s">
        <v>109</v>
      </c>
      <c r="D16" s="126" t="s">
        <v>109</v>
      </c>
      <c r="E16" s="126" t="s">
        <v>101</v>
      </c>
      <c r="F16" s="126"/>
      <c r="G16" s="126"/>
      <c r="H16" s="126"/>
      <c r="I16" s="122"/>
      <c r="J16" s="122"/>
      <c r="K16" s="123"/>
    </row>
    <row r="17" spans="2:11" x14ac:dyDescent="0.4">
      <c r="B17" s="278"/>
      <c r="C17" s="126" t="s">
        <v>101</v>
      </c>
      <c r="D17" s="126" t="s">
        <v>107</v>
      </c>
      <c r="E17" s="126" t="s">
        <v>107</v>
      </c>
      <c r="F17" s="126"/>
      <c r="G17" s="126"/>
      <c r="H17" s="126"/>
      <c r="I17" s="115"/>
      <c r="J17" s="115"/>
      <c r="K17" s="125"/>
    </row>
    <row r="18" spans="2:11" x14ac:dyDescent="0.4">
      <c r="B18" s="278"/>
      <c r="C18" s="126" t="s">
        <v>107</v>
      </c>
      <c r="D18" s="126" t="s">
        <v>31</v>
      </c>
      <c r="E18" s="126" t="s">
        <v>110</v>
      </c>
      <c r="F18" s="126"/>
      <c r="G18" s="126"/>
      <c r="H18" s="126"/>
      <c r="I18" s="115"/>
      <c r="J18" s="115"/>
      <c r="K18" s="125"/>
    </row>
    <row r="19" spans="2:11" x14ac:dyDescent="0.4">
      <c r="B19" s="278"/>
      <c r="C19" s="126" t="s">
        <v>110</v>
      </c>
      <c r="D19" s="126" t="s">
        <v>31</v>
      </c>
      <c r="E19" s="126" t="s">
        <v>111</v>
      </c>
      <c r="F19" s="126"/>
      <c r="G19" s="126"/>
      <c r="H19" s="126"/>
      <c r="I19" s="115"/>
      <c r="J19" s="115"/>
      <c r="K19" s="125"/>
    </row>
    <row r="20" spans="2:11" x14ac:dyDescent="0.4">
      <c r="B20" s="278"/>
      <c r="C20" s="126" t="s">
        <v>111</v>
      </c>
      <c r="D20" s="126" t="s">
        <v>31</v>
      </c>
      <c r="E20" s="126" t="s">
        <v>112</v>
      </c>
      <c r="F20" s="126"/>
      <c r="G20" s="126"/>
      <c r="H20" s="126"/>
      <c r="I20" s="115"/>
      <c r="J20" s="115"/>
      <c r="K20" s="125"/>
    </row>
    <row r="21" spans="2:11" x14ac:dyDescent="0.4">
      <c r="B21" s="278"/>
      <c r="C21" s="126" t="s">
        <v>112</v>
      </c>
      <c r="D21" s="126" t="s">
        <v>31</v>
      </c>
      <c r="E21" s="126" t="s">
        <v>144</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88</v>
      </c>
      <c r="E23" s="126" t="s">
        <v>31</v>
      </c>
      <c r="F23" s="126"/>
      <c r="G23" s="126"/>
      <c r="H23" s="126"/>
      <c r="I23" s="115"/>
      <c r="J23" s="115"/>
      <c r="K23" s="125"/>
    </row>
    <row r="24" spans="2:11" x14ac:dyDescent="0.4">
      <c r="B24" s="278"/>
      <c r="C24" s="124" t="s">
        <v>31</v>
      </c>
      <c r="D24" s="126" t="s">
        <v>88</v>
      </c>
      <c r="E24" s="126" t="s">
        <v>31</v>
      </c>
      <c r="F24" s="126"/>
      <c r="G24" s="126"/>
      <c r="H24" s="126"/>
      <c r="I24" s="115"/>
      <c r="J24" s="115"/>
      <c r="K24" s="125"/>
    </row>
    <row r="25" spans="2:11" x14ac:dyDescent="0.4">
      <c r="B25" s="278"/>
      <c r="C25" s="124" t="s">
        <v>31</v>
      </c>
      <c r="D25" s="127" t="s">
        <v>88</v>
      </c>
      <c r="E25" s="127" t="s">
        <v>31</v>
      </c>
      <c r="F25" s="127"/>
      <c r="G25" s="127"/>
      <c r="H25" s="127"/>
      <c r="I25" s="115"/>
      <c r="J25" s="115"/>
      <c r="K25" s="125"/>
    </row>
    <row r="26" spans="2:11" x14ac:dyDescent="0.4">
      <c r="B26" s="278"/>
      <c r="C26" s="124" t="s">
        <v>31</v>
      </c>
      <c r="D26" s="127" t="s">
        <v>88</v>
      </c>
      <c r="E26" s="127" t="s">
        <v>31</v>
      </c>
      <c r="F26" s="127"/>
      <c r="G26" s="127"/>
      <c r="H26" s="127"/>
      <c r="I26" s="115"/>
      <c r="J26" s="115"/>
      <c r="K26" s="125"/>
    </row>
    <row r="27" spans="2:11" x14ac:dyDescent="0.4">
      <c r="B27" s="278"/>
      <c r="C27" s="124" t="s">
        <v>31</v>
      </c>
      <c r="D27" s="127" t="s">
        <v>88</v>
      </c>
      <c r="E27" s="127" t="s">
        <v>31</v>
      </c>
      <c r="F27" s="127"/>
      <c r="G27" s="127"/>
      <c r="H27" s="127"/>
      <c r="I27" s="115"/>
      <c r="J27" s="115"/>
      <c r="K27" s="125"/>
    </row>
    <row r="28" spans="2:11" ht="26.25" thickBot="1" x14ac:dyDescent="0.45">
      <c r="B28" s="279"/>
      <c r="C28" s="128" t="s">
        <v>31</v>
      </c>
      <c r="D28" s="129" t="s">
        <v>88</v>
      </c>
      <c r="E28" s="129" t="s">
        <v>31</v>
      </c>
      <c r="F28" s="129"/>
      <c r="G28" s="129"/>
      <c r="H28" s="129"/>
      <c r="I28" s="129"/>
      <c r="J28" s="129"/>
      <c r="K28" s="130"/>
    </row>
    <row r="31" spans="2:11" x14ac:dyDescent="0.4">
      <c r="C31" s="113" t="s">
        <v>84</v>
      </c>
    </row>
    <row r="32" spans="2:11" x14ac:dyDescent="0.4">
      <c r="C32" s="113" t="s">
        <v>32</v>
      </c>
    </row>
    <row r="33" spans="3:3" x14ac:dyDescent="0.4">
      <c r="C33" s="113" t="s">
        <v>102</v>
      </c>
    </row>
    <row r="34" spans="3:3" x14ac:dyDescent="0.4">
      <c r="C34" s="113" t="s">
        <v>87</v>
      </c>
    </row>
    <row r="35" spans="3:3" x14ac:dyDescent="0.4">
      <c r="C35" s="113" t="s">
        <v>113</v>
      </c>
    </row>
    <row r="36" spans="3:3" x14ac:dyDescent="0.4">
      <c r="C36" s="113" t="s">
        <v>114</v>
      </c>
    </row>
    <row r="37" spans="3:3" x14ac:dyDescent="0.4">
      <c r="C37" s="113" t="s">
        <v>33</v>
      </c>
    </row>
    <row r="38" spans="3:3" x14ac:dyDescent="0.4">
      <c r="C38" s="113" t="s">
        <v>34</v>
      </c>
    </row>
    <row r="40" spans="3:3" x14ac:dyDescent="0.4">
      <c r="C40" s="113" t="s">
        <v>103</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辻　綾乃</cp:lastModifiedBy>
  <dcterms:modified xsi:type="dcterms:W3CDTF">2024-01-10T01:56:04Z</dcterms:modified>
</cp:coreProperties>
</file>