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8　環境政策\08　補助金関係（市→市民）\02　家庭向け自立型再生可能エネルギー導入事業費補助金\R7\HP\20250417　新制度受付開始\"/>
    </mc:Choice>
  </mc:AlternateContent>
  <xr:revisionPtr revIDLastSave="0" documentId="13_ncr:1_{853E2E92-7BC9-4D9D-8031-5471179E7FA3}" xr6:coauthVersionLast="36" xr6:coauthVersionMax="36" xr10:uidLastSave="{00000000-0000-0000-0000-000000000000}"/>
  <bookViews>
    <workbookView xWindow="0" yWindow="0" windowWidth="30720" windowHeight="11796" xr2:uid="{0BB3A966-AC74-4473-AFC2-F4D443001F4B}"/>
  </bookViews>
  <sheets>
    <sheet name="別紙４（温室効果ガス削減効果計算表）" sheetId="1" r:id="rId1"/>
  </sheets>
  <definedNames>
    <definedName name="_xlnm.Print_Area" localSheetId="0">'別紙４（温室効果ガス削減効果計算表）'!$A$1:$AZ$59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 i="1" l="1"/>
  <c r="W23" i="1"/>
  <c r="P23" i="1"/>
  <c r="AK23" i="1" s="1"/>
  <c r="Y28" i="1" s="1"/>
  <c r="AC18" i="1"/>
  <c r="W18" i="1"/>
  <c r="P18" i="1"/>
  <c r="AK18" i="1" s="1"/>
  <c r="K28" i="1" s="1"/>
  <c r="AQ28" i="1" l="1"/>
</calcChain>
</file>

<file path=xl/sharedStrings.xml><?xml version="1.0" encoding="utf-8"?>
<sst xmlns="http://schemas.openxmlformats.org/spreadsheetml/2006/main" count="155" uniqueCount="93">
  <si>
    <t>別紙４（第５条関係）</t>
    <rPh sb="0" eb="2">
      <t>ベッシ</t>
    </rPh>
    <phoneticPr fontId="1"/>
  </si>
  <si>
    <t>データ</t>
    <phoneticPr fontId="1"/>
  </si>
  <si>
    <t>給湯機器種別</t>
    <rPh sb="0" eb="2">
      <t>キュウトウ</t>
    </rPh>
    <rPh sb="2" eb="4">
      <t>キキ</t>
    </rPh>
    <rPh sb="4" eb="6">
      <t>シュベツ</t>
    </rPh>
    <phoneticPr fontId="1"/>
  </si>
  <si>
    <t>燃料種別</t>
    <rPh sb="0" eb="2">
      <t>ネンリョウ</t>
    </rPh>
    <rPh sb="2" eb="4">
      <t>シュベツ</t>
    </rPh>
    <phoneticPr fontId="1"/>
  </si>
  <si>
    <t>追焚機能の有無</t>
    <rPh sb="0" eb="1">
      <t>オ</t>
    </rPh>
    <rPh sb="1" eb="2">
      <t>ダ</t>
    </rPh>
    <rPh sb="2" eb="4">
      <t>キノウ</t>
    </rPh>
    <rPh sb="5" eb="7">
      <t>ウム</t>
    </rPh>
    <phoneticPr fontId="1"/>
  </si>
  <si>
    <t>給湯器効率の種別</t>
    <rPh sb="0" eb="3">
      <t>キュウトウキ</t>
    </rPh>
    <rPh sb="3" eb="5">
      <t>コウリツ</t>
    </rPh>
    <rPh sb="6" eb="8">
      <t>シュベツ</t>
    </rPh>
    <phoneticPr fontId="1"/>
  </si>
  <si>
    <t>温室効果ガス削減効果計算表</t>
    <rPh sb="0" eb="2">
      <t>オンシツ</t>
    </rPh>
    <rPh sb="2" eb="4">
      <t>コウカ</t>
    </rPh>
    <rPh sb="6" eb="8">
      <t>サクゲン</t>
    </rPh>
    <rPh sb="8" eb="10">
      <t>コウカ</t>
    </rPh>
    <rPh sb="10" eb="12">
      <t>ケイサン</t>
    </rPh>
    <rPh sb="12" eb="13">
      <t>ヒョウ</t>
    </rPh>
    <phoneticPr fontId="1"/>
  </si>
  <si>
    <t>電気温水器</t>
    <rPh sb="0" eb="2">
      <t>デンキ</t>
    </rPh>
    <rPh sb="2" eb="5">
      <t>オンスイキ</t>
    </rPh>
    <phoneticPr fontId="1"/>
  </si>
  <si>
    <t>電力</t>
    <rPh sb="0" eb="2">
      <t>デンリョク</t>
    </rPh>
    <phoneticPr fontId="1"/>
  </si>
  <si>
    <t>有</t>
    <rPh sb="0" eb="1">
      <t>アリ</t>
    </rPh>
    <phoneticPr fontId="1"/>
  </si>
  <si>
    <t>年間給湯保温効率（JIS）</t>
    <rPh sb="0" eb="6">
      <t>ネンカンキュウトウホオン</t>
    </rPh>
    <rPh sb="6" eb="8">
      <t>コウリツ</t>
    </rPh>
    <phoneticPr fontId="1"/>
  </si>
  <si>
    <t>エコキュート</t>
    <phoneticPr fontId="1"/>
  </si>
  <si>
    <t>都市ガス</t>
    <rPh sb="0" eb="2">
      <t>トシ</t>
    </rPh>
    <phoneticPr fontId="1"/>
  </si>
  <si>
    <t>無</t>
    <rPh sb="0" eb="1">
      <t>ナシ</t>
    </rPh>
    <phoneticPr fontId="1"/>
  </si>
  <si>
    <t>年間給湯効率（APF）</t>
    <rPh sb="0" eb="6">
      <t>ネンカンキュウトウコウリツ</t>
    </rPh>
    <phoneticPr fontId="1"/>
  </si>
  <si>
    <t>１．基本事項</t>
    <rPh sb="2" eb="4">
      <t>キホン</t>
    </rPh>
    <rPh sb="4" eb="6">
      <t>ジコウ</t>
    </rPh>
    <phoneticPr fontId="1"/>
  </si>
  <si>
    <t>ガス給湯器</t>
    <rPh sb="2" eb="5">
      <t>キュウトウキ</t>
    </rPh>
    <phoneticPr fontId="1"/>
  </si>
  <si>
    <t>LPG</t>
    <phoneticPr fontId="1"/>
  </si>
  <si>
    <t>モード熱効率</t>
    <rPh sb="3" eb="6">
      <t>ネツコウリツ</t>
    </rPh>
    <phoneticPr fontId="1"/>
  </si>
  <si>
    <t>給湯器
種別</t>
    <rPh sb="0" eb="2">
      <t>キュウトウ</t>
    </rPh>
    <rPh sb="2" eb="3">
      <t>キ</t>
    </rPh>
    <rPh sb="4" eb="6">
      <t>シュベツ</t>
    </rPh>
    <phoneticPr fontId="1"/>
  </si>
  <si>
    <t>燃料種別</t>
    <rPh sb="0" eb="2">
      <t>ネンリョウ</t>
    </rPh>
    <rPh sb="2" eb="3">
      <t>シュ</t>
    </rPh>
    <rPh sb="3" eb="4">
      <t>ベツ</t>
    </rPh>
    <phoneticPr fontId="1"/>
  </si>
  <si>
    <t>追焚機能の有無</t>
    <rPh sb="0" eb="1">
      <t>ツイ</t>
    </rPh>
    <rPh sb="1" eb="2">
      <t>フン</t>
    </rPh>
    <rPh sb="2" eb="4">
      <t>キノウ</t>
    </rPh>
    <rPh sb="5" eb="7">
      <t>ウム</t>
    </rPh>
    <phoneticPr fontId="1"/>
  </si>
  <si>
    <t>メーカー</t>
    <phoneticPr fontId="1"/>
  </si>
  <si>
    <t>型式</t>
    <rPh sb="0" eb="2">
      <t>カタシキ</t>
    </rPh>
    <phoneticPr fontId="1"/>
  </si>
  <si>
    <t>エコジョーズ</t>
    <phoneticPr fontId="1"/>
  </si>
  <si>
    <t>灯油</t>
    <rPh sb="0" eb="2">
      <t>トウユ</t>
    </rPh>
    <phoneticPr fontId="1"/>
  </si>
  <si>
    <t>エネルギー消費効率</t>
    <rPh sb="5" eb="7">
      <t>ショウヒ</t>
    </rPh>
    <rPh sb="7" eb="9">
      <t>コウリツ</t>
    </rPh>
    <phoneticPr fontId="1"/>
  </si>
  <si>
    <t>ハイブリッド給湯器</t>
    <rPh sb="6" eb="9">
      <t>キュウトウキ</t>
    </rPh>
    <phoneticPr fontId="1"/>
  </si>
  <si>
    <t>連続給湯効率</t>
    <rPh sb="0" eb="6">
      <t>レンゾクキュウトウコウリツ</t>
    </rPh>
    <phoneticPr fontId="1"/>
  </si>
  <si>
    <t>導入機器</t>
    <rPh sb="0" eb="2">
      <t>ドウニュウ</t>
    </rPh>
    <rPh sb="2" eb="4">
      <t>キキ</t>
    </rPh>
    <phoneticPr fontId="1"/>
  </si>
  <si>
    <t>石油（灯油）給湯器</t>
    <rPh sb="0" eb="2">
      <t>セキユ</t>
    </rPh>
    <rPh sb="3" eb="5">
      <t>トウユ</t>
    </rPh>
    <rPh sb="6" eb="9">
      <t>キュウトウキ</t>
    </rPh>
    <phoneticPr fontId="1"/>
  </si>
  <si>
    <t>既存機器</t>
    <rPh sb="0" eb="2">
      <t>キゾン</t>
    </rPh>
    <rPh sb="2" eb="4">
      <t>キキ</t>
    </rPh>
    <phoneticPr fontId="1"/>
  </si>
  <si>
    <t>給湯器種別：</t>
    <rPh sb="4" eb="5">
      <t>ベツ</t>
    </rPh>
    <phoneticPr fontId="1"/>
  </si>
  <si>
    <t>電気温水器、エコキュート、ガス給湯器、エコジョーズ、ハイブリッド給湯器、石油（灯油）給湯器</t>
    <phoneticPr fontId="1"/>
  </si>
  <si>
    <t>燃料種別：</t>
    <phoneticPr fontId="1"/>
  </si>
  <si>
    <t>電力、都市ガス、LPG、灯油</t>
    <phoneticPr fontId="1"/>
  </si>
  <si>
    <t>追焚機能の有無：</t>
    <rPh sb="0" eb="4">
      <t>ツイフンキノウ</t>
    </rPh>
    <rPh sb="5" eb="7">
      <t>ウム</t>
    </rPh>
    <phoneticPr fontId="1"/>
  </si>
  <si>
    <t>有・無</t>
    <rPh sb="0" eb="1">
      <t>アリ</t>
    </rPh>
    <rPh sb="2" eb="3">
      <t>ナシ</t>
    </rPh>
    <phoneticPr fontId="1"/>
  </si>
  <si>
    <t>給湯器効率の種別：</t>
    <rPh sb="0" eb="3">
      <t>キュウトウキ</t>
    </rPh>
    <rPh sb="3" eb="5">
      <t>コウリツ</t>
    </rPh>
    <rPh sb="6" eb="8">
      <t>シュベツ</t>
    </rPh>
    <phoneticPr fontId="1"/>
  </si>
  <si>
    <t>年間給湯保温効率（JIS）、年間給湯効率（APF）、モード熱効率、エネルギー消費効率、連続給湯効率</t>
    <phoneticPr fontId="1"/>
  </si>
  <si>
    <t>２．温室効果ガス削減効果算定</t>
    <rPh sb="2" eb="4">
      <t>オンシツ</t>
    </rPh>
    <rPh sb="4" eb="6">
      <t>コウカ</t>
    </rPh>
    <rPh sb="8" eb="10">
      <t>サクゲン</t>
    </rPh>
    <rPh sb="10" eb="12">
      <t>コウカ</t>
    </rPh>
    <rPh sb="12" eb="14">
      <t>サンテイ</t>
    </rPh>
    <phoneticPr fontId="1"/>
  </si>
  <si>
    <t>(1)導入機器</t>
    <rPh sb="3" eb="5">
      <t>ドウニュウ</t>
    </rPh>
    <phoneticPr fontId="1"/>
  </si>
  <si>
    <t>÷</t>
    <phoneticPr fontId="1"/>
  </si>
  <si>
    <t>(</t>
    <phoneticPr fontId="1"/>
  </si>
  <si>
    <t>－</t>
    <phoneticPr fontId="1"/>
  </si>
  <si>
    <t>)</t>
    <phoneticPr fontId="1"/>
  </si>
  <si>
    <t>×</t>
    <phoneticPr fontId="1"/>
  </si>
  <si>
    <t>＝</t>
    <phoneticPr fontId="1"/>
  </si>
  <si>
    <t>①</t>
    <phoneticPr fontId="1"/>
  </si>
  <si>
    <t>kg-CO2
/計量単位</t>
    <phoneticPr fontId="1"/>
  </si>
  <si>
    <t>(給湯器効率)</t>
    <rPh sb="1" eb="3">
      <t>キュウトウ</t>
    </rPh>
    <rPh sb="3" eb="4">
      <t>キ</t>
    </rPh>
    <rPh sb="4" eb="6">
      <t>コウリツ</t>
    </rPh>
    <phoneticPr fontId="1"/>
  </si>
  <si>
    <t>(指標間比較係数)</t>
    <rPh sb="1" eb="3">
      <t>シヒョウ</t>
    </rPh>
    <rPh sb="3" eb="4">
      <t>カン</t>
    </rPh>
    <rPh sb="4" eb="6">
      <t>ヒカク</t>
    </rPh>
    <rPh sb="6" eb="8">
      <t>ケイスウ</t>
    </rPh>
    <phoneticPr fontId="1"/>
  </si>
  <si>
    <t>(標準発熱量)</t>
    <rPh sb="1" eb="3">
      <t>ヒョウジュン</t>
    </rPh>
    <rPh sb="3" eb="5">
      <t>ハツネツ</t>
    </rPh>
    <rPh sb="5" eb="6">
      <t>リョウ</t>
    </rPh>
    <phoneticPr fontId="1"/>
  </si>
  <si>
    <t>(排出係数)</t>
    <rPh sb="1" eb="3">
      <t>ハイシュツ</t>
    </rPh>
    <rPh sb="3" eb="5">
      <t>ケイスウ</t>
    </rPh>
    <phoneticPr fontId="1"/>
  </si>
  <si>
    <t>小数点第６位四捨五入</t>
    <rPh sb="0" eb="2">
      <t>ショウスウ</t>
    </rPh>
    <rPh sb="2" eb="3">
      <t>テン</t>
    </rPh>
    <rPh sb="3" eb="4">
      <t>ダイ</t>
    </rPh>
    <rPh sb="5" eb="6">
      <t>イ</t>
    </rPh>
    <rPh sb="6" eb="10">
      <t>シシャゴニュウ</t>
    </rPh>
    <phoneticPr fontId="1"/>
  </si>
  <si>
    <t>(2)既存機器</t>
    <rPh sb="3" eb="5">
      <t>キゾン</t>
    </rPh>
    <rPh sb="5" eb="7">
      <t>キキ</t>
    </rPh>
    <phoneticPr fontId="1"/>
  </si>
  <si>
    <t>(3)CO2削減率</t>
    <rPh sb="6" eb="8">
      <t>サクゲン</t>
    </rPh>
    <rPh sb="8" eb="9">
      <t>リツ</t>
    </rPh>
    <phoneticPr fontId="1"/>
  </si>
  <si>
    <t>②</t>
    <phoneticPr fontId="1"/>
  </si>
  <si>
    <t>％</t>
    <phoneticPr fontId="1"/>
  </si>
  <si>
    <t>小数第３位四捨五入</t>
    <rPh sb="0" eb="2">
      <t>ショウスウ</t>
    </rPh>
    <rPh sb="2" eb="3">
      <t>ダイ</t>
    </rPh>
    <rPh sb="4" eb="5">
      <t>イ</t>
    </rPh>
    <rPh sb="5" eb="9">
      <t>シシャゴニュウ</t>
    </rPh>
    <phoneticPr fontId="1"/>
  </si>
  <si>
    <t>※</t>
    <phoneticPr fontId="1"/>
  </si>
  <si>
    <t>使用日数や使用時間等、機器の使い方によるCO2削減効果は含みません。</t>
    <rPh sb="0" eb="2">
      <t>シヨウ</t>
    </rPh>
    <rPh sb="2" eb="4">
      <t>ニッスウ</t>
    </rPh>
    <rPh sb="5" eb="7">
      <t>シヨウ</t>
    </rPh>
    <rPh sb="7" eb="9">
      <t>ジカン</t>
    </rPh>
    <rPh sb="9" eb="10">
      <t>トウ</t>
    </rPh>
    <rPh sb="11" eb="13">
      <t>キキ</t>
    </rPh>
    <rPh sb="14" eb="15">
      <t>ツカ</t>
    </rPh>
    <rPh sb="16" eb="17">
      <t>カタ</t>
    </rPh>
    <rPh sb="23" eb="25">
      <t>サクゲン</t>
    </rPh>
    <rPh sb="25" eb="27">
      <t>コウカ</t>
    </rPh>
    <rPh sb="28" eb="29">
      <t>フク</t>
    </rPh>
    <phoneticPr fontId="1"/>
  </si>
  <si>
    <t>給湯効率（年間給湯器効率又は年間給湯保温効率）はカタログ等のメーカー公表資料でご確認いただくか、メーカーや取扱業者等にご相談ください。</t>
    <phoneticPr fontId="1"/>
  </si>
  <si>
    <t>既存の機器（対象の住宅においてこれまで使用していた機器）がある場合は、カタログ値から給湯効率を参照してください。</t>
    <phoneticPr fontId="1"/>
  </si>
  <si>
    <t>新築等で既存の機器が存在しない場合は、旧住宅で使用していた機器と比較してください。旧住宅に比較できる設備がない場合、以前に製造されていた同程度の定格能力の機器を既存設備として設定してください。</t>
    <phoneticPr fontId="1"/>
  </si>
  <si>
    <t>既存機器の給湯器効率が分からない場合は、以下の数値を使用してください。</t>
    <rPh sb="0" eb="2">
      <t>キゾン</t>
    </rPh>
    <rPh sb="2" eb="4">
      <t>キキ</t>
    </rPh>
    <rPh sb="5" eb="8">
      <t>キュウトウキ</t>
    </rPh>
    <rPh sb="8" eb="10">
      <t>コウリツ</t>
    </rPh>
    <rPh sb="11" eb="12">
      <t>ワ</t>
    </rPh>
    <rPh sb="16" eb="18">
      <t>バアイ</t>
    </rPh>
    <rPh sb="20" eb="22">
      <t>イカ</t>
    </rPh>
    <rPh sb="23" eb="25">
      <t>スウチ</t>
    </rPh>
    <rPh sb="26" eb="28">
      <t>シヨウ</t>
    </rPh>
    <phoneticPr fontId="1"/>
  </si>
  <si>
    <t>・給湯器種別：</t>
    <rPh sb="1" eb="3">
      <t>キュウトウ</t>
    </rPh>
    <rPh sb="3" eb="4">
      <t>キ</t>
    </rPh>
    <rPh sb="4" eb="6">
      <t>シュベツ</t>
    </rPh>
    <phoneticPr fontId="1"/>
  </si>
  <si>
    <t>ガス給湯器</t>
    <phoneticPr fontId="1"/>
  </si>
  <si>
    <t>・給湯器効率の種別：</t>
    <rPh sb="1" eb="3">
      <t>キュウトウ</t>
    </rPh>
    <rPh sb="3" eb="4">
      <t>キ</t>
    </rPh>
    <rPh sb="4" eb="6">
      <t>コウリツ</t>
    </rPh>
    <rPh sb="7" eb="9">
      <t>シュベツ</t>
    </rPh>
    <phoneticPr fontId="1"/>
  </si>
  <si>
    <t>モード熱効率</t>
  </si>
  <si>
    <t>・燃料種別：</t>
    <rPh sb="1" eb="3">
      <t>ネンリョウ</t>
    </rPh>
    <rPh sb="3" eb="5">
      <t>シュベツ</t>
    </rPh>
    <phoneticPr fontId="1"/>
  </si>
  <si>
    <t>都市ガス</t>
  </si>
  <si>
    <t>・給湯器効率：</t>
    <rPh sb="1" eb="3">
      <t>キュウトウ</t>
    </rPh>
    <rPh sb="3" eb="4">
      <t>キ</t>
    </rPh>
    <rPh sb="4" eb="6">
      <t>コウリツ</t>
    </rPh>
    <phoneticPr fontId="1"/>
  </si>
  <si>
    <t>0.78</t>
    <phoneticPr fontId="1"/>
  </si>
  <si>
    <t>・追焚機能の有無：</t>
    <rPh sb="1" eb="2">
      <t>オ</t>
    </rPh>
    <rPh sb="2" eb="3">
      <t>フン</t>
    </rPh>
    <rPh sb="3" eb="5">
      <t>キノウ</t>
    </rPh>
    <rPh sb="6" eb="8">
      <t>ウム</t>
    </rPh>
    <phoneticPr fontId="1"/>
  </si>
  <si>
    <t>有</t>
  </si>
  <si>
    <t>指標間比較係数について、以下の表に定めた数値を記入してください。それ以外の場合は0と記入してください。</t>
    <rPh sb="0" eb="2">
      <t>シヒョウ</t>
    </rPh>
    <rPh sb="2" eb="3">
      <t>カン</t>
    </rPh>
    <rPh sb="3" eb="5">
      <t>ヒカク</t>
    </rPh>
    <rPh sb="15" eb="16">
      <t>ヒョウ</t>
    </rPh>
    <rPh sb="17" eb="18">
      <t>サダ</t>
    </rPh>
    <rPh sb="19" eb="21">
      <t>キニュウ</t>
    </rPh>
    <rPh sb="30" eb="32">
      <t>イガイ</t>
    </rPh>
    <rPh sb="33" eb="35">
      <t>バアイ</t>
    </rPh>
    <rPh sb="38" eb="40">
      <t>キニュウ</t>
    </rPh>
    <phoneticPr fontId="1"/>
  </si>
  <si>
    <t>指標間比較係数</t>
    <rPh sb="0" eb="2">
      <t>シヒョウ</t>
    </rPh>
    <rPh sb="2" eb="3">
      <t>カン</t>
    </rPh>
    <rPh sb="3" eb="5">
      <t>ヒカク</t>
    </rPh>
    <rPh sb="5" eb="7">
      <t>ケイスウ</t>
    </rPh>
    <phoneticPr fontId="1"/>
  </si>
  <si>
    <t>年間給湯効率（APF）</t>
    <phoneticPr fontId="1"/>
  </si>
  <si>
    <t>連続給湯効率</t>
    <rPh sb="0" eb="2">
      <t>レンゾク</t>
    </rPh>
    <rPh sb="2" eb="4">
      <t>キュウトウ</t>
    </rPh>
    <rPh sb="4" eb="6">
      <t>コウリツ</t>
    </rPh>
    <phoneticPr fontId="1"/>
  </si>
  <si>
    <t>上記以外の場合</t>
    <rPh sb="0" eb="2">
      <t>ジョウキ</t>
    </rPh>
    <rPh sb="2" eb="4">
      <t>イガイ</t>
    </rPh>
    <rPh sb="5" eb="7">
      <t>バアイ</t>
    </rPh>
    <phoneticPr fontId="1"/>
  </si>
  <si>
    <t>標準発熱量及び排出係数は以下のとおりです。</t>
    <phoneticPr fontId="1"/>
  </si>
  <si>
    <t>排出係数</t>
    <rPh sb="0" eb="2">
      <t>ハイシュツ</t>
    </rPh>
    <rPh sb="2" eb="4">
      <t>ケイスウ</t>
    </rPh>
    <phoneticPr fontId="1"/>
  </si>
  <si>
    <t>kg-CO2
/kWh</t>
    <phoneticPr fontId="1"/>
  </si>
  <si>
    <t>kg-CO2
/㎥</t>
    <phoneticPr fontId="1"/>
  </si>
  <si>
    <t>kg-CO2
/L</t>
    <phoneticPr fontId="1"/>
  </si>
  <si>
    <t>標準発熱量</t>
    <rPh sb="0" eb="2">
      <t>ヒョウジュン</t>
    </rPh>
    <rPh sb="2" eb="4">
      <t>ハツネツ</t>
    </rPh>
    <rPh sb="4" eb="5">
      <t>リョウ</t>
    </rPh>
    <phoneticPr fontId="1"/>
  </si>
  <si>
    <t>MJ/kWh</t>
    <phoneticPr fontId="1"/>
  </si>
  <si>
    <t>MJ/㎥</t>
    <phoneticPr fontId="1"/>
  </si>
  <si>
    <t>MJ/L</t>
    <phoneticPr fontId="1"/>
  </si>
  <si>
    <t>電力以外の排出係数は、環境省温室効果ガス排出量算定・報告・公表制度の係数を使用しています。</t>
    <rPh sb="0" eb="2">
      <t>デンリョク</t>
    </rPh>
    <rPh sb="2" eb="4">
      <t>イガイ</t>
    </rPh>
    <rPh sb="5" eb="7">
      <t>ハイシュツ</t>
    </rPh>
    <rPh sb="7" eb="9">
      <t>ケイスウ</t>
    </rPh>
    <rPh sb="11" eb="14">
      <t>カンキョウショウ</t>
    </rPh>
    <rPh sb="14" eb="16">
      <t>オンシツ</t>
    </rPh>
    <rPh sb="16" eb="18">
      <t>コウカ</t>
    </rPh>
    <rPh sb="20" eb="22">
      <t>ハイシュツ</t>
    </rPh>
    <rPh sb="22" eb="23">
      <t>リョウ</t>
    </rPh>
    <rPh sb="23" eb="25">
      <t>サンテイ</t>
    </rPh>
    <rPh sb="26" eb="28">
      <t>ホウコク</t>
    </rPh>
    <rPh sb="29" eb="31">
      <t>コウヒョウ</t>
    </rPh>
    <rPh sb="31" eb="33">
      <t>セイド</t>
    </rPh>
    <rPh sb="34" eb="36">
      <t>ケイスウ</t>
    </rPh>
    <rPh sb="37" eb="39">
      <t>シヨウ</t>
    </rPh>
    <phoneticPr fontId="1"/>
  </si>
  <si>
    <t>電力排出係数については、募集開始時直近の関西電力の調整後排出係数を使用しています。</t>
    <rPh sb="0" eb="2">
      <t>デンリョク</t>
    </rPh>
    <rPh sb="2" eb="4">
      <t>ハイシュツ</t>
    </rPh>
    <rPh sb="4" eb="6">
      <t>ケイスウ</t>
    </rPh>
    <rPh sb="12" eb="14">
      <t>ボシュウ</t>
    </rPh>
    <rPh sb="14" eb="16">
      <t>カイシ</t>
    </rPh>
    <rPh sb="16" eb="17">
      <t>ジ</t>
    </rPh>
    <rPh sb="17" eb="19">
      <t>チョッキン</t>
    </rPh>
    <rPh sb="20" eb="22">
      <t>カンサイ</t>
    </rPh>
    <rPh sb="22" eb="24">
      <t>デンリョク</t>
    </rPh>
    <rPh sb="25" eb="28">
      <t>チョウセイゴ</t>
    </rPh>
    <rPh sb="28" eb="30">
      <t>ハイシュツ</t>
    </rPh>
    <rPh sb="30" eb="32">
      <t>ケイスウ</t>
    </rPh>
    <rPh sb="33" eb="35">
      <t>シヨウ</t>
    </rPh>
    <phoneticPr fontId="1"/>
  </si>
  <si>
    <t>標準発熱量は、資源エネルギー庁エネルギー源別標準発熱量・炭素排出係数一覧表を使用しています。</t>
    <rPh sb="0" eb="2">
      <t>ヒョウジュン</t>
    </rPh>
    <rPh sb="2" eb="4">
      <t>ハツネツ</t>
    </rPh>
    <rPh sb="4" eb="5">
      <t>リョウ</t>
    </rPh>
    <rPh sb="7" eb="9">
      <t>シゲン</t>
    </rPh>
    <rPh sb="14" eb="15">
      <t>チョウ</t>
    </rPh>
    <rPh sb="20" eb="21">
      <t>ゲン</t>
    </rPh>
    <rPh sb="21" eb="22">
      <t>ベツ</t>
    </rPh>
    <rPh sb="22" eb="24">
      <t>ヒョウジュン</t>
    </rPh>
    <rPh sb="24" eb="26">
      <t>ハツネツ</t>
    </rPh>
    <rPh sb="26" eb="27">
      <t>リョウ</t>
    </rPh>
    <rPh sb="28" eb="30">
      <t>タンソ</t>
    </rPh>
    <rPh sb="30" eb="32">
      <t>ハイシュツ</t>
    </rPh>
    <rPh sb="32" eb="34">
      <t>ケイスウ</t>
    </rPh>
    <rPh sb="34" eb="36">
      <t>イチラン</t>
    </rPh>
    <rPh sb="36" eb="37">
      <t>ヒョウ</t>
    </rPh>
    <rPh sb="38" eb="4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</si>
</sst>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18"/>
      <name val="ＭＳ 明朝"/>
      <family val="1"/>
      <charset val="128"/>
    </font>
    <font>
      <sz val="14"/>
      <name val="ＭＳ 明朝"/>
      <family val="1"/>
      <charset val="128"/>
    </font>
    <font>
      <sz val="26"/>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0" xfId="0" applyFont="1" applyBorder="1" applyAlignment="1">
      <alignment vertical="top" wrapText="1"/>
    </xf>
    <xf numFmtId="0" fontId="2" fillId="0" borderId="0" xfId="0" applyFont="1" applyBorder="1" applyAlignment="1">
      <alignment horizontal="distributed" vertical="center"/>
    </xf>
    <xf numFmtId="0" fontId="2"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Border="1" applyAlignment="1">
      <alignment horizontal="center" vertical="center" wrapText="1"/>
    </xf>
    <xf numFmtId="0" fontId="3" fillId="0" borderId="11" xfId="0" applyFont="1" applyBorder="1" applyAlignment="1">
      <alignment vertical="top"/>
    </xf>
    <xf numFmtId="0" fontId="3" fillId="0" borderId="10" xfId="0" applyFont="1" applyBorder="1" applyAlignment="1">
      <alignment vertical="top"/>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4" xfId="0" applyFont="1" applyBorder="1" applyAlignment="1">
      <alignment vertical="top"/>
    </xf>
    <xf numFmtId="0" fontId="3" fillId="0" borderId="15" xfId="0" applyFont="1" applyBorder="1" applyAlignment="1">
      <alignment vertical="top"/>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vertical="center"/>
    </xf>
    <xf numFmtId="0" fontId="2" fillId="0" borderId="0" xfId="0" applyFont="1" applyAlignment="1">
      <alignment horizontal="center" vertical="center" shrinkToFit="1"/>
    </xf>
    <xf numFmtId="0" fontId="5" fillId="0" borderId="0" xfId="0" applyFont="1" applyBorder="1" applyAlignment="1">
      <alignment horizontal="left" vertical="top"/>
    </xf>
    <xf numFmtId="0" fontId="5" fillId="0" borderId="0"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top"/>
    </xf>
    <xf numFmtId="0" fontId="2" fillId="0" borderId="0" xfId="0" applyFont="1" applyAlignment="1">
      <alignment horizontal="left" vertical="top" wrapText="1"/>
    </xf>
    <xf numFmtId="0" fontId="2" fillId="0" borderId="0" xfId="0" applyFont="1" applyAlignment="1">
      <alignment vertical="top"/>
    </xf>
    <xf numFmtId="0" fontId="6" fillId="0" borderId="0" xfId="0" applyFont="1" applyBorder="1" applyAlignment="1">
      <alignment vertical="center" wrapText="1"/>
    </xf>
    <xf numFmtId="2" fontId="2" fillId="0" borderId="0" xfId="0" applyNumberFormat="1"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left" vertical="center"/>
    </xf>
    <xf numFmtId="49" fontId="2" fillId="0" borderId="0" xfId="0" applyNumberFormat="1" applyFont="1" applyFill="1"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2" fontId="2" fillId="0" borderId="3" xfId="0" applyNumberFormat="1" applyFont="1" applyBorder="1" applyAlignment="1">
      <alignment horizontal="center" vertical="center"/>
    </xf>
    <xf numFmtId="2" fontId="2" fillId="0" borderId="17" xfId="0" applyNumberFormat="1" applyFont="1" applyBorder="1" applyAlignment="1">
      <alignment horizontal="center" vertical="center"/>
    </xf>
    <xf numFmtId="0" fontId="2" fillId="0" borderId="19" xfId="0" applyFont="1" applyBorder="1" applyAlignment="1">
      <alignment horizontal="center" vertical="center"/>
    </xf>
    <xf numFmtId="0" fontId="3" fillId="0" borderId="0" xfId="0" applyFont="1">
      <alignment vertical="center"/>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8B1F-ACD6-43CB-AFE6-A9955227D126}">
  <sheetPr>
    <tabColor rgb="FFFF0000"/>
  </sheetPr>
  <dimension ref="A1:CX59"/>
  <sheetViews>
    <sheetView tabSelected="1" view="pageLayout" zoomScale="70" zoomScaleNormal="100" zoomScalePageLayoutView="70" workbookViewId="0">
      <selection activeCell="J23" sqref="J23:M24"/>
    </sheetView>
  </sheetViews>
  <sheetFormatPr defaultColWidth="2.6640625" defaultRowHeight="28.2" customHeight="1" x14ac:dyDescent="0.2"/>
  <cols>
    <col min="1" max="52" width="2.6640625" style="1"/>
    <col min="53" max="57" width="2.21875" style="1" customWidth="1"/>
    <col min="58" max="61" width="2.77734375" style="1" customWidth="1"/>
    <col min="62" max="16384" width="2.6640625" style="1"/>
  </cols>
  <sheetData>
    <row r="1" spans="1:101" ht="28.2" customHeight="1" x14ac:dyDescent="0.2">
      <c r="A1" s="1" t="s">
        <v>0</v>
      </c>
      <c r="BA1" s="1" t="s">
        <v>1</v>
      </c>
    </row>
    <row r="2" spans="1:101" ht="28.2" customHeight="1" x14ac:dyDescent="0.2">
      <c r="BA2" s="2" t="s">
        <v>2</v>
      </c>
      <c r="BB2" s="2" t="s">
        <v>3</v>
      </c>
      <c r="BC2" s="2" t="s">
        <v>4</v>
      </c>
      <c r="BD2" s="2" t="s">
        <v>5</v>
      </c>
      <c r="BE2" s="2"/>
      <c r="BF2" s="2"/>
      <c r="BG2" s="2"/>
      <c r="BH2" s="2"/>
      <c r="BI2" s="2"/>
      <c r="BJ2" s="2"/>
      <c r="BK2" s="2"/>
      <c r="BL2" s="2"/>
      <c r="BM2" s="2"/>
      <c r="BN2" s="2"/>
    </row>
    <row r="3" spans="1:101" ht="28.2" customHeight="1" x14ac:dyDescent="0.2">
      <c r="A3" s="3" t="s">
        <v>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2" t="s">
        <v>7</v>
      </c>
      <c r="BB3" s="2" t="s">
        <v>8</v>
      </c>
      <c r="BC3" s="2" t="s">
        <v>9</v>
      </c>
      <c r="BD3" s="2" t="s">
        <v>10</v>
      </c>
      <c r="BE3" s="2"/>
      <c r="BF3" s="2"/>
      <c r="BG3" s="2"/>
      <c r="BH3" s="2"/>
      <c r="BI3" s="2"/>
      <c r="BJ3" s="2"/>
      <c r="BK3" s="2"/>
      <c r="BL3" s="2"/>
      <c r="BM3" s="2"/>
      <c r="BN3" s="2"/>
    </row>
    <row r="4" spans="1:101" ht="28.2" customHeight="1" x14ac:dyDescent="0.2">
      <c r="BA4" s="2" t="s">
        <v>11</v>
      </c>
      <c r="BB4" s="2" t="s">
        <v>12</v>
      </c>
      <c r="BC4" s="2" t="s">
        <v>13</v>
      </c>
      <c r="BD4" s="2" t="s">
        <v>14</v>
      </c>
      <c r="BE4" s="2"/>
      <c r="BF4" s="2"/>
      <c r="BG4" s="2"/>
      <c r="BH4" s="2"/>
      <c r="BI4" s="2"/>
      <c r="BJ4" s="2"/>
      <c r="BK4" s="2"/>
      <c r="BL4" s="2"/>
      <c r="BM4" s="2"/>
      <c r="BN4" s="2"/>
    </row>
    <row r="5" spans="1:101" ht="28.2" customHeight="1" x14ac:dyDescent="0.2">
      <c r="A5" s="1" t="s">
        <v>15</v>
      </c>
      <c r="BA5" s="2" t="s">
        <v>16</v>
      </c>
      <c r="BB5" s="4" t="s">
        <v>17</v>
      </c>
      <c r="BC5" s="4"/>
      <c r="BD5" s="4" t="s">
        <v>18</v>
      </c>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ht="28.2" customHeight="1" x14ac:dyDescent="0.2">
      <c r="B6" s="4"/>
      <c r="C6" s="5"/>
      <c r="D6" s="5"/>
      <c r="E6" s="5"/>
      <c r="F6" s="5"/>
      <c r="G6" s="5"/>
      <c r="H6" s="5"/>
      <c r="I6" s="5"/>
      <c r="J6" s="5"/>
      <c r="K6" s="6" t="s">
        <v>19</v>
      </c>
      <c r="L6" s="6"/>
      <c r="M6" s="6"/>
      <c r="N6" s="6"/>
      <c r="O6" s="6"/>
      <c r="P6" s="6"/>
      <c r="Q6" s="6" t="s">
        <v>20</v>
      </c>
      <c r="R6" s="6"/>
      <c r="S6" s="6"/>
      <c r="T6" s="6"/>
      <c r="U6" s="6"/>
      <c r="V6" s="6"/>
      <c r="W6" s="6" t="s">
        <v>21</v>
      </c>
      <c r="X6" s="6"/>
      <c r="Y6" s="6"/>
      <c r="Z6" s="6"/>
      <c r="AA6" s="6"/>
      <c r="AB6" s="6"/>
      <c r="AC6" s="6" t="s">
        <v>5</v>
      </c>
      <c r="AD6" s="6"/>
      <c r="AE6" s="6"/>
      <c r="AF6" s="6"/>
      <c r="AG6" s="6"/>
      <c r="AH6" s="6"/>
      <c r="AI6" s="6" t="s">
        <v>22</v>
      </c>
      <c r="AJ6" s="6"/>
      <c r="AK6" s="6"/>
      <c r="AL6" s="6"/>
      <c r="AM6" s="6"/>
      <c r="AN6" s="6"/>
      <c r="AO6" s="6"/>
      <c r="AP6" s="6"/>
      <c r="AQ6" s="6" t="s">
        <v>23</v>
      </c>
      <c r="AR6" s="6"/>
      <c r="AS6" s="6"/>
      <c r="AT6" s="6"/>
      <c r="AU6" s="6"/>
      <c r="AV6" s="6"/>
      <c r="AW6" s="6"/>
      <c r="AX6" s="6"/>
      <c r="BA6" s="2" t="s">
        <v>24</v>
      </c>
      <c r="BB6" s="4" t="s">
        <v>25</v>
      </c>
      <c r="BC6" s="4"/>
      <c r="BD6" s="4" t="s">
        <v>26</v>
      </c>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row>
    <row r="7" spans="1:101" ht="28.2" customHeight="1" thickBot="1" x14ac:dyDescent="0.25">
      <c r="B7" s="4"/>
      <c r="C7" s="5"/>
      <c r="D7" s="5"/>
      <c r="E7" s="5"/>
      <c r="F7" s="5"/>
      <c r="G7" s="5"/>
      <c r="H7" s="5"/>
      <c r="I7" s="5"/>
      <c r="J7" s="5"/>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BA7" s="2" t="s">
        <v>27</v>
      </c>
      <c r="BB7" s="4"/>
      <c r="BC7" s="4"/>
      <c r="BD7" s="4" t="s">
        <v>28</v>
      </c>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01" ht="28.2" customHeight="1" x14ac:dyDescent="0.2">
      <c r="B8" s="4"/>
      <c r="C8" s="5" t="s">
        <v>29</v>
      </c>
      <c r="D8" s="5"/>
      <c r="E8" s="5"/>
      <c r="F8" s="5"/>
      <c r="G8" s="5"/>
      <c r="H8" s="5"/>
      <c r="I8" s="5"/>
      <c r="J8" s="8"/>
      <c r="K8" s="70"/>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c r="BA8" s="2" t="s">
        <v>30</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row>
    <row r="9" spans="1:101" ht="28.2" customHeight="1" thickBot="1" x14ac:dyDescent="0.25">
      <c r="B9" s="4"/>
      <c r="C9" s="5" t="s">
        <v>31</v>
      </c>
      <c r="D9" s="5"/>
      <c r="E9" s="5"/>
      <c r="F9" s="5"/>
      <c r="G9" s="5"/>
      <c r="H9" s="5"/>
      <c r="I9" s="5"/>
      <c r="J9" s="8"/>
      <c r="K9" s="73"/>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row>
    <row r="10" spans="1:101" ht="28.2" customHeight="1" x14ac:dyDescent="0.2">
      <c r="B10" s="9"/>
      <c r="C10" s="10" t="s">
        <v>32</v>
      </c>
      <c r="D10" s="10"/>
      <c r="E10" s="10"/>
      <c r="F10" s="10"/>
      <c r="G10" s="10"/>
      <c r="H10" s="10"/>
      <c r="I10" s="10"/>
      <c r="J10" s="10"/>
      <c r="K10" s="10"/>
      <c r="L10" s="10"/>
      <c r="M10" s="10"/>
      <c r="N10" s="10"/>
      <c r="O10" s="10"/>
      <c r="P10" s="11" t="s">
        <v>33</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row>
    <row r="11" spans="1:101" ht="19.8" customHeight="1" x14ac:dyDescent="0.2">
      <c r="B11" s="12"/>
      <c r="L11" s="13"/>
      <c r="M11" s="13"/>
      <c r="N11" s="13"/>
      <c r="O11" s="13"/>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row>
    <row r="12" spans="1:101" ht="28.2" customHeight="1" x14ac:dyDescent="0.2">
      <c r="B12" s="4"/>
      <c r="C12" s="15" t="s">
        <v>34</v>
      </c>
      <c r="D12" s="15"/>
      <c r="E12" s="15"/>
      <c r="F12" s="15"/>
      <c r="G12" s="15"/>
      <c r="H12" s="15"/>
      <c r="I12" s="15"/>
      <c r="J12" s="15"/>
      <c r="K12" s="15"/>
      <c r="L12" s="15"/>
      <c r="M12" s="15"/>
      <c r="N12" s="15"/>
      <c r="O12" s="15"/>
      <c r="P12" s="16" t="s">
        <v>35</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row>
    <row r="13" spans="1:101" ht="28.2" customHeight="1" x14ac:dyDescent="0.2">
      <c r="B13" s="4"/>
      <c r="C13" s="15" t="s">
        <v>36</v>
      </c>
      <c r="D13" s="15"/>
      <c r="E13" s="15"/>
      <c r="F13" s="15"/>
      <c r="G13" s="15"/>
      <c r="H13" s="15"/>
      <c r="I13" s="15"/>
      <c r="J13" s="15"/>
      <c r="K13" s="15"/>
      <c r="L13" s="15"/>
      <c r="M13" s="15"/>
      <c r="N13" s="15"/>
      <c r="O13" s="15"/>
      <c r="P13" s="16" t="s">
        <v>37</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row>
    <row r="14" spans="1:101" ht="28.2" customHeight="1" x14ac:dyDescent="0.2">
      <c r="B14" s="4"/>
      <c r="C14" s="10" t="s">
        <v>38</v>
      </c>
      <c r="D14" s="10"/>
      <c r="E14" s="10"/>
      <c r="F14" s="10"/>
      <c r="G14" s="10"/>
      <c r="H14" s="10"/>
      <c r="I14" s="10"/>
      <c r="J14" s="10"/>
      <c r="K14" s="10"/>
      <c r="L14" s="10"/>
      <c r="M14" s="10"/>
      <c r="N14" s="10"/>
      <c r="O14" s="10"/>
      <c r="P14" s="14" t="s">
        <v>39</v>
      </c>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row>
    <row r="15" spans="1:101" ht="28.2" customHeight="1" x14ac:dyDescent="0.2">
      <c r="N15" s="13"/>
      <c r="O15" s="13"/>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row>
    <row r="16" spans="1:101" ht="28.2" customHeight="1" x14ac:dyDescent="0.2">
      <c r="A16" s="1" t="s">
        <v>40</v>
      </c>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row>
    <row r="17" spans="2:102" ht="28.2" customHeight="1" thickBot="1" x14ac:dyDescent="0.25">
      <c r="C17" s="1" t="s">
        <v>41</v>
      </c>
      <c r="BB17" s="2"/>
      <c r="BC17" s="2"/>
      <c r="BD17" s="2"/>
      <c r="BE17" s="2"/>
      <c r="BF17" s="2"/>
      <c r="BG17" s="2"/>
      <c r="BH17" s="2"/>
      <c r="BI17" s="2"/>
      <c r="BJ17" s="2"/>
      <c r="BK17" s="2"/>
      <c r="BL17" s="2"/>
      <c r="BM17" s="2"/>
      <c r="BN17" s="2"/>
      <c r="BO17" s="2"/>
      <c r="BP17" s="2"/>
      <c r="BQ17" s="4"/>
      <c r="BR17" s="4"/>
      <c r="BS17" s="4"/>
      <c r="BT17" s="4"/>
      <c r="BU17" s="4"/>
      <c r="BV17" s="4"/>
      <c r="BW17" s="4"/>
      <c r="BX17" s="4"/>
      <c r="BY17" s="4"/>
      <c r="BZ17" s="4"/>
      <c r="CA17" s="4"/>
      <c r="CB17" s="4"/>
      <c r="CC17" s="4"/>
      <c r="CD17" s="4"/>
      <c r="CE17" s="2"/>
      <c r="CF17" s="2"/>
      <c r="CG17" s="2"/>
      <c r="CH17" s="2"/>
      <c r="CI17" s="2"/>
      <c r="CJ17" s="2"/>
      <c r="CK17" s="2"/>
      <c r="CL17" s="2"/>
      <c r="CM17" s="2"/>
      <c r="CN17" s="2"/>
      <c r="CO17" s="2"/>
      <c r="CP17" s="2"/>
      <c r="CQ17" s="2"/>
      <c r="CR17" s="2"/>
      <c r="CS17" s="2"/>
      <c r="CT17" s="2"/>
      <c r="CU17" s="2"/>
      <c r="CV17" s="2"/>
      <c r="CW17" s="2"/>
    </row>
    <row r="18" spans="2:102" ht="28.2" customHeight="1" x14ac:dyDescent="0.2">
      <c r="D18" s="17">
        <v>1</v>
      </c>
      <c r="E18" s="17"/>
      <c r="F18" s="17"/>
      <c r="G18" s="17" t="s">
        <v>42</v>
      </c>
      <c r="H18" s="17"/>
      <c r="I18" s="18" t="s">
        <v>43</v>
      </c>
      <c r="J18" s="76"/>
      <c r="K18" s="77"/>
      <c r="L18" s="77"/>
      <c r="M18" s="78"/>
      <c r="N18" s="17" t="s">
        <v>44</v>
      </c>
      <c r="O18" s="17"/>
      <c r="P18" s="19" t="str">
        <f>IF($K$8="","",IF(AND($Q$8=$BB$3,$W$8=$BC$3,$AC$8=$BD$4),$AL$45,IF(AND($Q$8=$BB$3,$W$8=$BC$4,$AC$8=$BD$4),$AL$46,IF(AND($Q$8=$BB$4,$W$8=$BC$3,$AC$8=$BD$6),$AL$47,IF(AND($Q$8=$BB$4,$W$8=$BC$4,$AC$8=$BD$6),$AL$48,IF(AND($Q$8=$BB$5,$W$8=$BC$3,$AC$8=$BD$6),$AL$49,IF(AND($Q$8=$BB$5,$W$8=$BC$4,$AC$8=$BD$6),$AL$50,IF(AND($Q$8=$BB$6,$W$8=$BC$3,$AC$8=$BD$7),$AL$51,$AL$52))))))))</f>
        <v/>
      </c>
      <c r="Q18" s="20"/>
      <c r="R18" s="20"/>
      <c r="S18" s="21"/>
      <c r="T18" s="22" t="s">
        <v>45</v>
      </c>
      <c r="U18" s="17" t="s">
        <v>42</v>
      </c>
      <c r="V18" s="17"/>
      <c r="W18" s="19" t="str">
        <f>IF($Q$8=$BB$3,$K$56,IF($Q$8=$BB$4,$U$56,IF($Q$8=$BB$5,$AE$56,IF($Q$8=$BB$6,$AO$56,""))))</f>
        <v/>
      </c>
      <c r="X18" s="20"/>
      <c r="Y18" s="20"/>
      <c r="Z18" s="21"/>
      <c r="AA18" s="23" t="s">
        <v>46</v>
      </c>
      <c r="AB18" s="23"/>
      <c r="AC18" s="19" t="str">
        <f>IF($Q$8=$BB$3,$K$55,IF($Q$8=$BB$4,$U$55,IF($Q$8=$BB$5,$AE$55,IF($Q$8=$BB$6,$AO$55,""))))</f>
        <v/>
      </c>
      <c r="AD18" s="20"/>
      <c r="AE18" s="20"/>
      <c r="AF18" s="21"/>
      <c r="AG18" s="17" t="s">
        <v>47</v>
      </c>
      <c r="AH18" s="17"/>
      <c r="AI18" s="24" t="s">
        <v>48</v>
      </c>
      <c r="AJ18" s="25"/>
      <c r="AK18" s="20" t="str">
        <f>IF(J18="","",ROUND(D18/(J18-P18)/W18*AC18,6))</f>
        <v/>
      </c>
      <c r="AL18" s="20"/>
      <c r="AM18" s="20"/>
      <c r="AN18" s="20"/>
      <c r="AO18" s="20"/>
      <c r="AP18" s="20"/>
      <c r="AQ18" s="26" t="s">
        <v>49</v>
      </c>
      <c r="AR18" s="26"/>
      <c r="AS18" s="26"/>
      <c r="AT18" s="27"/>
      <c r="AU18" s="28"/>
      <c r="AV18" s="28"/>
      <c r="AW18" s="2"/>
      <c r="AX18" s="29"/>
      <c r="BC18" s="2"/>
      <c r="BD18" s="2"/>
      <c r="BE18" s="2"/>
      <c r="BF18" s="2"/>
      <c r="BG18" s="2"/>
      <c r="BH18" s="2"/>
      <c r="BI18" s="2"/>
      <c r="BJ18" s="2"/>
      <c r="BK18" s="2"/>
      <c r="BL18" s="2"/>
      <c r="BM18" s="2"/>
      <c r="BN18" s="2"/>
      <c r="BO18" s="2"/>
      <c r="BP18" s="2"/>
      <c r="BQ18" s="2"/>
      <c r="BR18" s="4"/>
      <c r="BS18" s="4"/>
      <c r="BT18" s="4"/>
      <c r="BU18" s="4"/>
      <c r="BV18" s="4"/>
      <c r="BW18" s="4"/>
      <c r="BX18" s="4"/>
      <c r="BY18" s="4"/>
      <c r="BZ18" s="4"/>
      <c r="CA18" s="4"/>
      <c r="CB18" s="4"/>
      <c r="CC18" s="4"/>
      <c r="CD18" s="4"/>
      <c r="CE18" s="4"/>
      <c r="CF18" s="2"/>
      <c r="CG18" s="2"/>
      <c r="CH18" s="2"/>
      <c r="CI18" s="2"/>
      <c r="CJ18" s="2"/>
      <c r="CK18" s="2"/>
      <c r="CL18" s="2"/>
      <c r="CM18" s="2"/>
      <c r="CN18" s="2"/>
      <c r="CO18" s="2"/>
      <c r="CP18" s="2"/>
      <c r="CQ18" s="2"/>
      <c r="CR18" s="2"/>
      <c r="CS18" s="2"/>
      <c r="CT18" s="2"/>
      <c r="CU18" s="2"/>
      <c r="CV18" s="2"/>
      <c r="CW18" s="2"/>
      <c r="CX18" s="2"/>
    </row>
    <row r="19" spans="2:102" ht="28.2" customHeight="1" thickBot="1" x14ac:dyDescent="0.25">
      <c r="D19" s="17"/>
      <c r="E19" s="17"/>
      <c r="F19" s="17"/>
      <c r="G19" s="17"/>
      <c r="H19" s="17"/>
      <c r="I19" s="18"/>
      <c r="J19" s="79"/>
      <c r="K19" s="80"/>
      <c r="L19" s="80"/>
      <c r="M19" s="81"/>
      <c r="N19" s="17"/>
      <c r="O19" s="17"/>
      <c r="P19" s="30"/>
      <c r="Q19" s="31"/>
      <c r="R19" s="31"/>
      <c r="S19" s="32"/>
      <c r="T19" s="22"/>
      <c r="U19" s="17"/>
      <c r="V19" s="17"/>
      <c r="W19" s="30"/>
      <c r="X19" s="31"/>
      <c r="Y19" s="31"/>
      <c r="Z19" s="32"/>
      <c r="AA19" s="23"/>
      <c r="AB19" s="23"/>
      <c r="AC19" s="30"/>
      <c r="AD19" s="31"/>
      <c r="AE19" s="31"/>
      <c r="AF19" s="32"/>
      <c r="AG19" s="17"/>
      <c r="AH19" s="17"/>
      <c r="AI19" s="33"/>
      <c r="AJ19" s="34"/>
      <c r="AK19" s="31"/>
      <c r="AL19" s="31"/>
      <c r="AM19" s="31"/>
      <c r="AN19" s="31"/>
      <c r="AO19" s="31"/>
      <c r="AP19" s="31"/>
      <c r="AQ19" s="35"/>
      <c r="AR19" s="35"/>
      <c r="AS19" s="35"/>
      <c r="AT19" s="36"/>
      <c r="AU19" s="28"/>
      <c r="AV19" s="28"/>
      <c r="AW19" s="2"/>
      <c r="AX19" s="29"/>
      <c r="BC19" s="2"/>
      <c r="BD19" s="2"/>
      <c r="BE19" s="2"/>
      <c r="BF19" s="2"/>
      <c r="BG19" s="2"/>
      <c r="BH19" s="2"/>
      <c r="BI19" s="2"/>
      <c r="BJ19" s="2"/>
      <c r="BK19" s="2"/>
      <c r="BL19" s="2"/>
      <c r="BM19" s="2"/>
      <c r="BN19" s="2"/>
      <c r="BO19" s="2"/>
      <c r="BP19" s="2"/>
      <c r="BQ19" s="2"/>
      <c r="BR19" s="4"/>
      <c r="BS19" s="4"/>
      <c r="BT19" s="4"/>
      <c r="BU19" s="4"/>
      <c r="BV19" s="4"/>
      <c r="BW19" s="4"/>
      <c r="BX19" s="4"/>
      <c r="BY19" s="4"/>
      <c r="BZ19" s="4"/>
      <c r="CA19" s="4"/>
      <c r="CB19" s="4"/>
      <c r="CC19" s="4"/>
      <c r="CD19" s="4"/>
      <c r="CE19" s="4"/>
      <c r="CF19" s="2"/>
      <c r="CG19" s="2"/>
      <c r="CH19" s="2"/>
      <c r="CI19" s="2"/>
      <c r="CJ19" s="2"/>
      <c r="CK19" s="2"/>
      <c r="CL19" s="2"/>
      <c r="CM19" s="2"/>
      <c r="CN19" s="2"/>
      <c r="CO19" s="2"/>
      <c r="CP19" s="2"/>
      <c r="CQ19" s="2"/>
      <c r="CR19" s="2"/>
      <c r="CS19" s="2"/>
      <c r="CT19" s="2"/>
      <c r="CU19" s="2"/>
      <c r="CV19" s="2"/>
      <c r="CW19" s="2"/>
      <c r="CX19" s="2"/>
    </row>
    <row r="20" spans="2:102" ht="28.2" customHeight="1" x14ac:dyDescent="0.2">
      <c r="D20" s="2"/>
      <c r="E20" s="2"/>
      <c r="F20" s="37"/>
      <c r="G20" s="37"/>
      <c r="H20" s="37"/>
      <c r="I20" s="38" t="s">
        <v>50</v>
      </c>
      <c r="J20" s="38"/>
      <c r="K20" s="38"/>
      <c r="L20" s="38"/>
      <c r="M20" s="38"/>
      <c r="N20" s="38"/>
      <c r="O20" s="38" t="s">
        <v>51</v>
      </c>
      <c r="P20" s="38"/>
      <c r="Q20" s="38"/>
      <c r="R20" s="38"/>
      <c r="S20" s="38"/>
      <c r="T20" s="38"/>
      <c r="U20" s="37"/>
      <c r="V20" s="38" t="s">
        <v>52</v>
      </c>
      <c r="W20" s="38"/>
      <c r="X20" s="38"/>
      <c r="Y20" s="38"/>
      <c r="Z20" s="38"/>
      <c r="AA20" s="38"/>
      <c r="AB20" s="38" t="s">
        <v>53</v>
      </c>
      <c r="AC20" s="38"/>
      <c r="AD20" s="38"/>
      <c r="AE20" s="38"/>
      <c r="AF20" s="38"/>
      <c r="AG20" s="38"/>
      <c r="AH20" s="2"/>
      <c r="AI20" s="39" t="s">
        <v>54</v>
      </c>
      <c r="AJ20" s="39"/>
      <c r="AK20" s="39"/>
      <c r="AL20" s="39"/>
      <c r="AM20" s="39"/>
      <c r="AN20" s="39"/>
      <c r="AO20" s="39"/>
      <c r="AP20" s="39"/>
      <c r="AQ20" s="39"/>
      <c r="AR20" s="39"/>
      <c r="AS20" s="39"/>
      <c r="AT20" s="39"/>
      <c r="AU20" s="37"/>
      <c r="AV20" s="37"/>
      <c r="AW20" s="40"/>
      <c r="AX20" s="40"/>
      <c r="BC20" s="2"/>
      <c r="BD20" s="2"/>
      <c r="BE20" s="2"/>
      <c r="BF20" s="2"/>
      <c r="BG20" s="2"/>
      <c r="BH20" s="2"/>
      <c r="BI20" s="2"/>
      <c r="BJ20" s="2"/>
      <c r="BK20" s="2"/>
      <c r="BL20" s="2"/>
      <c r="BM20" s="2"/>
      <c r="BN20" s="2"/>
      <c r="BO20" s="2"/>
      <c r="BP20" s="2"/>
      <c r="BQ20" s="2"/>
      <c r="BR20" s="4"/>
      <c r="BS20" s="4"/>
      <c r="BT20" s="4"/>
      <c r="BU20" s="4"/>
      <c r="BV20" s="4"/>
      <c r="BW20" s="4"/>
      <c r="BX20" s="4"/>
      <c r="BY20" s="4"/>
      <c r="BZ20" s="4"/>
      <c r="CA20" s="4"/>
      <c r="CB20" s="4"/>
      <c r="CC20" s="4"/>
      <c r="CD20" s="4"/>
      <c r="CE20" s="4"/>
      <c r="CF20" s="2"/>
      <c r="CG20" s="2"/>
      <c r="CH20" s="2"/>
      <c r="CI20" s="2"/>
      <c r="CJ20" s="2"/>
      <c r="CK20" s="2"/>
      <c r="CL20" s="2"/>
      <c r="CM20" s="2"/>
      <c r="CN20" s="2"/>
      <c r="CO20" s="2"/>
      <c r="CP20" s="2"/>
      <c r="CQ20" s="2"/>
      <c r="CR20" s="2"/>
      <c r="CS20" s="2"/>
      <c r="CT20" s="2"/>
      <c r="CU20" s="2"/>
      <c r="CV20" s="2"/>
      <c r="CW20" s="2"/>
      <c r="CX20" s="2"/>
    </row>
    <row r="21" spans="2:102" ht="28.2" customHeight="1" x14ac:dyDescent="0.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row>
    <row r="22" spans="2:102" ht="28.2" customHeight="1" thickBot="1" x14ac:dyDescent="0.25">
      <c r="B22" s="1" t="s">
        <v>55</v>
      </c>
    </row>
    <row r="23" spans="2:102" ht="28.2" customHeight="1" x14ac:dyDescent="0.2">
      <c r="C23" s="4"/>
      <c r="D23" s="17">
        <v>1</v>
      </c>
      <c r="E23" s="17"/>
      <c r="F23" s="17"/>
      <c r="G23" s="17" t="s">
        <v>42</v>
      </c>
      <c r="H23" s="17"/>
      <c r="I23" s="18" t="s">
        <v>43</v>
      </c>
      <c r="J23" s="76"/>
      <c r="K23" s="77"/>
      <c r="L23" s="77"/>
      <c r="M23" s="78"/>
      <c r="N23" s="17" t="s">
        <v>44</v>
      </c>
      <c r="O23" s="17"/>
      <c r="P23" s="19" t="str">
        <f>IF($K$9="","",IF(AND($Q$9=$BB$3,$W$9=$BC$3,$AC$9=$BD$4),$AL$45,IF(AND($Q$9=$BB$3,$W$9=$BC$4,$AC$9=$BD$4),$AL$46,IF(AND($Q$9=$BB$4,$W$9=$BC$3,$AC$9=$BD$6),$AL$47,IF(AND($Q$9=$BB$4,$W$9=$BC$4,$AC$9=$BD$6),$AL$48,IF(AND($Q$9=$BB$5,$W$9=$BC$3,$AC$9=$BD$6),$AL$49,IF(AND($Q$9=$BB$5,$W$9=$BC$4,$AC$9=$BD$6),$AL$50,IF(AND($Q$9=$BB$6,$W$9=$BC$3,$AC$9=$BD$7),$AL$51,$AL$52))))))))</f>
        <v/>
      </c>
      <c r="Q23" s="20"/>
      <c r="R23" s="20"/>
      <c r="S23" s="21"/>
      <c r="T23" s="22" t="s">
        <v>45</v>
      </c>
      <c r="U23" s="17" t="s">
        <v>42</v>
      </c>
      <c r="V23" s="17"/>
      <c r="W23" s="19" t="str">
        <f>IF($Q$9=$BB$3,$K$56,IF($Q$9=$BB$4,$U$56,IF($Q$9=$BB$5,$AE$56,IF($Q$9=$BB$6,$AO$56,""))))</f>
        <v/>
      </c>
      <c r="X23" s="20"/>
      <c r="Y23" s="20"/>
      <c r="Z23" s="21"/>
      <c r="AA23" s="23" t="s">
        <v>46</v>
      </c>
      <c r="AB23" s="23"/>
      <c r="AC23" s="19" t="str">
        <f>IF($Q$9=$BB$3,$K$55,IF($Q$9=$BB$4,$U$55,IF($Q$9=$BB$5,$AE$55,IF($Q$9=$BB$6,$AO$55,""))))</f>
        <v/>
      </c>
      <c r="AD23" s="20"/>
      <c r="AE23" s="20"/>
      <c r="AF23" s="21"/>
      <c r="AG23" s="17" t="s">
        <v>47</v>
      </c>
      <c r="AH23" s="17"/>
      <c r="AI23" s="24" t="s">
        <v>48</v>
      </c>
      <c r="AJ23" s="25"/>
      <c r="AK23" s="20" t="str">
        <f>IF(J23="","",ROUND(D23/(J23-P23)/W23*AC23,6))</f>
        <v/>
      </c>
      <c r="AL23" s="20"/>
      <c r="AM23" s="20"/>
      <c r="AN23" s="20"/>
      <c r="AO23" s="20"/>
      <c r="AP23" s="20"/>
      <c r="AQ23" s="26" t="s">
        <v>49</v>
      </c>
      <c r="AR23" s="26"/>
      <c r="AS23" s="26"/>
      <c r="AT23" s="27"/>
      <c r="AU23" s="28"/>
      <c r="AV23" s="2"/>
      <c r="AW23" s="29"/>
    </row>
    <row r="24" spans="2:102" ht="28.2" customHeight="1" thickBot="1" x14ac:dyDescent="0.25">
      <c r="C24" s="4"/>
      <c r="D24" s="17"/>
      <c r="E24" s="17"/>
      <c r="F24" s="17"/>
      <c r="G24" s="17"/>
      <c r="H24" s="17"/>
      <c r="I24" s="18"/>
      <c r="J24" s="79"/>
      <c r="K24" s="80"/>
      <c r="L24" s="80"/>
      <c r="M24" s="81"/>
      <c r="N24" s="17"/>
      <c r="O24" s="17"/>
      <c r="P24" s="30"/>
      <c r="Q24" s="31"/>
      <c r="R24" s="31"/>
      <c r="S24" s="32"/>
      <c r="T24" s="22"/>
      <c r="U24" s="17"/>
      <c r="V24" s="17"/>
      <c r="W24" s="30"/>
      <c r="X24" s="31"/>
      <c r="Y24" s="31"/>
      <c r="Z24" s="32"/>
      <c r="AA24" s="23"/>
      <c r="AB24" s="23"/>
      <c r="AC24" s="30"/>
      <c r="AD24" s="31"/>
      <c r="AE24" s="31"/>
      <c r="AF24" s="32"/>
      <c r="AG24" s="17"/>
      <c r="AH24" s="17"/>
      <c r="AI24" s="33"/>
      <c r="AJ24" s="34"/>
      <c r="AK24" s="31"/>
      <c r="AL24" s="31"/>
      <c r="AM24" s="31"/>
      <c r="AN24" s="31"/>
      <c r="AO24" s="31"/>
      <c r="AP24" s="31"/>
      <c r="AQ24" s="35"/>
      <c r="AR24" s="35"/>
      <c r="AS24" s="35"/>
      <c r="AT24" s="36"/>
      <c r="AU24" s="28"/>
      <c r="AV24" s="2"/>
      <c r="AW24" s="29"/>
    </row>
    <row r="25" spans="2:102" ht="28.2" customHeight="1" x14ac:dyDescent="0.2">
      <c r="C25" s="2"/>
      <c r="D25" s="2"/>
      <c r="E25" s="2"/>
      <c r="F25" s="37"/>
      <c r="G25" s="37"/>
      <c r="H25" s="37"/>
      <c r="I25" s="38" t="s">
        <v>50</v>
      </c>
      <c r="J25" s="38"/>
      <c r="K25" s="38"/>
      <c r="L25" s="38"/>
      <c r="M25" s="38"/>
      <c r="N25" s="38"/>
      <c r="O25" s="38" t="s">
        <v>51</v>
      </c>
      <c r="P25" s="38"/>
      <c r="Q25" s="38"/>
      <c r="R25" s="38"/>
      <c r="S25" s="38"/>
      <c r="T25" s="38"/>
      <c r="U25" s="37"/>
      <c r="V25" s="38" t="s">
        <v>52</v>
      </c>
      <c r="W25" s="38"/>
      <c r="X25" s="38"/>
      <c r="Y25" s="38"/>
      <c r="Z25" s="38"/>
      <c r="AA25" s="38"/>
      <c r="AB25" s="38" t="s">
        <v>53</v>
      </c>
      <c r="AC25" s="38"/>
      <c r="AD25" s="38"/>
      <c r="AE25" s="38"/>
      <c r="AF25" s="38"/>
      <c r="AG25" s="38"/>
      <c r="AH25" s="2"/>
      <c r="AI25" s="39" t="s">
        <v>54</v>
      </c>
      <c r="AJ25" s="39"/>
      <c r="AK25" s="39"/>
      <c r="AL25" s="39"/>
      <c r="AM25" s="39"/>
      <c r="AN25" s="39"/>
      <c r="AO25" s="39"/>
      <c r="AP25" s="39"/>
      <c r="AQ25" s="39"/>
      <c r="AR25" s="39"/>
      <c r="AS25" s="39"/>
      <c r="AT25" s="39"/>
      <c r="AU25" s="37"/>
      <c r="AV25" s="4"/>
      <c r="AW25" s="40"/>
    </row>
    <row r="26" spans="2:102" ht="28.2" customHeight="1" x14ac:dyDescent="0.2">
      <c r="BX26" s="41"/>
      <c r="BY26" s="41"/>
      <c r="BZ26" s="41"/>
      <c r="CA26" s="41"/>
      <c r="CB26" s="41"/>
      <c r="CC26" s="41"/>
    </row>
    <row r="27" spans="2:102" ht="28.2" customHeight="1" thickBot="1" x14ac:dyDescent="0.25">
      <c r="B27" s="1" t="s">
        <v>56</v>
      </c>
      <c r="BE27" s="9"/>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2"/>
      <c r="CE27" s="2"/>
      <c r="CF27" s="2"/>
      <c r="CG27" s="2"/>
      <c r="CH27" s="2"/>
      <c r="CI27" s="2"/>
      <c r="CJ27" s="2"/>
      <c r="CK27" s="2"/>
      <c r="CL27" s="2"/>
      <c r="CM27" s="2"/>
      <c r="CN27" s="2"/>
      <c r="CO27" s="2"/>
      <c r="CP27" s="2"/>
      <c r="CQ27" s="2"/>
      <c r="CR27" s="2"/>
      <c r="CS27" s="2"/>
      <c r="CT27" s="2"/>
      <c r="CU27" s="2"/>
      <c r="CV27" s="2"/>
      <c r="CW27" s="2"/>
      <c r="CX27" s="2"/>
    </row>
    <row r="28" spans="2:102" ht="28.2" customHeight="1" x14ac:dyDescent="0.2">
      <c r="C28" s="42"/>
      <c r="D28" s="18" t="s">
        <v>43</v>
      </c>
      <c r="E28" s="17">
        <v>1</v>
      </c>
      <c r="F28" s="17"/>
      <c r="G28" s="23" t="s">
        <v>44</v>
      </c>
      <c r="H28" s="23"/>
      <c r="I28" s="24" t="s">
        <v>48</v>
      </c>
      <c r="J28" s="25"/>
      <c r="K28" s="20" t="str">
        <f>IF(AK18="","",AK18)</f>
        <v/>
      </c>
      <c r="L28" s="20"/>
      <c r="M28" s="20"/>
      <c r="N28" s="20"/>
      <c r="O28" s="20"/>
      <c r="P28" s="20"/>
      <c r="Q28" s="26" t="s">
        <v>49</v>
      </c>
      <c r="R28" s="26"/>
      <c r="S28" s="26"/>
      <c r="T28" s="27"/>
      <c r="U28" s="17" t="s">
        <v>42</v>
      </c>
      <c r="V28" s="17"/>
      <c r="W28" s="24" t="s">
        <v>57</v>
      </c>
      <c r="X28" s="25"/>
      <c r="Y28" s="20" t="str">
        <f>IF(AK23="","",AK23)</f>
        <v/>
      </c>
      <c r="Z28" s="20"/>
      <c r="AA28" s="20"/>
      <c r="AB28" s="20"/>
      <c r="AC28" s="20"/>
      <c r="AD28" s="20"/>
      <c r="AE28" s="26" t="s">
        <v>49</v>
      </c>
      <c r="AF28" s="26"/>
      <c r="AG28" s="26"/>
      <c r="AH28" s="26"/>
      <c r="AI28" s="22" t="s">
        <v>45</v>
      </c>
      <c r="AJ28" s="43" t="s">
        <v>46</v>
      </c>
      <c r="AK28" s="43"/>
      <c r="AL28" s="3">
        <v>100</v>
      </c>
      <c r="AM28" s="3"/>
      <c r="AN28" s="3"/>
      <c r="AO28" s="3" t="s">
        <v>47</v>
      </c>
      <c r="AP28" s="3"/>
      <c r="AQ28" s="19" t="str">
        <f>IF(K28="","",ROUND((E28-K28/Y28)*AL28,2))</f>
        <v/>
      </c>
      <c r="AR28" s="20"/>
      <c r="AS28" s="20"/>
      <c r="AT28" s="20"/>
      <c r="AU28" s="20"/>
      <c r="AV28" s="20"/>
      <c r="AW28" s="20" t="s">
        <v>58</v>
      </c>
      <c r="AX28" s="21"/>
      <c r="BE28" s="2"/>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2"/>
      <c r="CE28" s="2"/>
      <c r="CF28" s="2"/>
      <c r="CG28" s="2"/>
      <c r="CH28" s="2"/>
      <c r="CI28" s="2"/>
      <c r="CJ28" s="2"/>
      <c r="CK28" s="2"/>
      <c r="CL28" s="2"/>
      <c r="CM28" s="2"/>
      <c r="CN28" s="2"/>
      <c r="CO28" s="2"/>
      <c r="CP28" s="2"/>
      <c r="CQ28" s="2"/>
      <c r="CR28" s="2"/>
      <c r="CS28" s="2"/>
      <c r="CT28" s="2"/>
      <c r="CU28" s="2"/>
      <c r="CV28" s="2"/>
      <c r="CW28" s="2"/>
      <c r="CX28" s="2"/>
    </row>
    <row r="29" spans="2:102" ht="28.2" customHeight="1" thickBot="1" x14ac:dyDescent="0.25">
      <c r="C29" s="4"/>
      <c r="D29" s="18"/>
      <c r="E29" s="17"/>
      <c r="F29" s="17"/>
      <c r="G29" s="23"/>
      <c r="H29" s="23"/>
      <c r="I29" s="33"/>
      <c r="J29" s="34"/>
      <c r="K29" s="31"/>
      <c r="L29" s="31"/>
      <c r="M29" s="31"/>
      <c r="N29" s="31"/>
      <c r="O29" s="31"/>
      <c r="P29" s="31"/>
      <c r="Q29" s="35"/>
      <c r="R29" s="35"/>
      <c r="S29" s="35"/>
      <c r="T29" s="36"/>
      <c r="U29" s="17"/>
      <c r="V29" s="17"/>
      <c r="W29" s="33"/>
      <c r="X29" s="34"/>
      <c r="Y29" s="31"/>
      <c r="Z29" s="31"/>
      <c r="AA29" s="31"/>
      <c r="AB29" s="31"/>
      <c r="AC29" s="31"/>
      <c r="AD29" s="31"/>
      <c r="AE29" s="35"/>
      <c r="AF29" s="35"/>
      <c r="AG29" s="35"/>
      <c r="AH29" s="35"/>
      <c r="AI29" s="22"/>
      <c r="AJ29" s="43"/>
      <c r="AK29" s="43"/>
      <c r="AL29" s="3"/>
      <c r="AM29" s="3"/>
      <c r="AN29" s="3"/>
      <c r="AO29" s="3"/>
      <c r="AP29" s="3"/>
      <c r="AQ29" s="30"/>
      <c r="AR29" s="31"/>
      <c r="AS29" s="31"/>
      <c r="AT29" s="31"/>
      <c r="AU29" s="31"/>
      <c r="AV29" s="31"/>
      <c r="AW29" s="31"/>
      <c r="AX29" s="32"/>
      <c r="BE29" s="9"/>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2"/>
      <c r="CE29" s="2"/>
      <c r="CF29" s="2"/>
      <c r="CG29" s="2"/>
      <c r="CH29" s="2"/>
      <c r="CI29" s="2"/>
      <c r="CJ29" s="2"/>
      <c r="CK29" s="2"/>
      <c r="CL29" s="2"/>
      <c r="CM29" s="2"/>
      <c r="CN29" s="2"/>
      <c r="CO29" s="2"/>
      <c r="CP29" s="2"/>
      <c r="CQ29" s="2"/>
      <c r="CR29" s="2"/>
      <c r="CS29" s="2"/>
      <c r="CT29" s="2"/>
      <c r="CU29" s="2"/>
      <c r="CV29" s="2"/>
      <c r="CW29" s="2"/>
      <c r="CX29" s="2"/>
    </row>
    <row r="30" spans="2:102" ht="28.2" customHeight="1" x14ac:dyDescent="0.2">
      <c r="C30" s="2"/>
      <c r="D30" s="2"/>
      <c r="E30" s="2"/>
      <c r="F30" s="2"/>
      <c r="G30" s="2"/>
      <c r="H30" s="2"/>
      <c r="I30" s="2"/>
      <c r="J30" s="2"/>
      <c r="K30" s="2"/>
      <c r="L30" s="2"/>
      <c r="M30" s="2"/>
      <c r="N30" s="2"/>
      <c r="O30" s="2"/>
      <c r="P30" s="2"/>
      <c r="Q30" s="2"/>
      <c r="R30" s="2"/>
      <c r="S30" s="2"/>
      <c r="T30" s="2"/>
      <c r="U30" s="37"/>
      <c r="V30" s="37"/>
      <c r="W30" s="37"/>
      <c r="X30" s="37"/>
      <c r="Y30" s="37"/>
      <c r="Z30" s="37"/>
      <c r="AP30" s="44" t="s">
        <v>59</v>
      </c>
      <c r="AQ30" s="44"/>
      <c r="AR30" s="44"/>
      <c r="AS30" s="44"/>
      <c r="AT30" s="44"/>
      <c r="AU30" s="44"/>
      <c r="AV30" s="44"/>
      <c r="AW30" s="44"/>
      <c r="AX30" s="44"/>
      <c r="AY30" s="44"/>
      <c r="BE30" s="2"/>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2"/>
      <c r="CE30" s="2"/>
      <c r="CF30" s="2"/>
      <c r="CG30" s="2"/>
      <c r="CH30" s="2"/>
      <c r="CI30" s="2"/>
      <c r="CJ30" s="2"/>
      <c r="CK30" s="2"/>
      <c r="CL30" s="2"/>
      <c r="CM30" s="2"/>
      <c r="CN30" s="2"/>
      <c r="CO30" s="2"/>
      <c r="CP30" s="2"/>
      <c r="CQ30" s="2"/>
      <c r="CR30" s="2"/>
      <c r="CS30" s="2"/>
      <c r="CT30" s="2"/>
      <c r="CU30" s="2"/>
      <c r="CV30" s="2"/>
      <c r="CW30" s="2"/>
      <c r="CX30" s="2"/>
    </row>
    <row r="31" spans="2:102" ht="28.2" customHeight="1" x14ac:dyDescent="0.2">
      <c r="C31" s="3" t="s">
        <v>60</v>
      </c>
      <c r="D31" s="3"/>
      <c r="E31" s="1" t="s">
        <v>61</v>
      </c>
      <c r="BE31" s="9"/>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2"/>
      <c r="CE31" s="2"/>
      <c r="CF31" s="2"/>
      <c r="CG31" s="2"/>
      <c r="CH31" s="2"/>
      <c r="CI31" s="2"/>
      <c r="CJ31" s="2"/>
      <c r="CK31" s="2"/>
      <c r="CL31" s="2"/>
      <c r="CM31" s="2"/>
      <c r="CN31" s="2"/>
      <c r="CO31" s="2"/>
      <c r="CP31" s="2"/>
      <c r="CQ31" s="2"/>
      <c r="CR31" s="2"/>
      <c r="CS31" s="2"/>
      <c r="CT31" s="2"/>
      <c r="CU31" s="2"/>
      <c r="CV31" s="2"/>
      <c r="CW31" s="2"/>
      <c r="CX31" s="2"/>
    </row>
    <row r="32" spans="2:102" ht="28.2" customHeight="1" x14ac:dyDescent="0.2">
      <c r="C32" s="45" t="s">
        <v>60</v>
      </c>
      <c r="D32" s="45"/>
      <c r="E32" s="46" t="s">
        <v>62</v>
      </c>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BE32" s="2"/>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2"/>
      <c r="CE32" s="2"/>
      <c r="CF32" s="2"/>
      <c r="CG32" s="2"/>
      <c r="CH32" s="2"/>
      <c r="CI32" s="2"/>
      <c r="CJ32" s="2"/>
      <c r="CK32" s="2"/>
      <c r="CL32" s="2"/>
      <c r="CM32" s="2"/>
      <c r="CN32" s="2"/>
      <c r="CO32" s="2"/>
      <c r="CP32" s="2"/>
      <c r="CQ32" s="2"/>
      <c r="CR32" s="2"/>
      <c r="CS32" s="2"/>
      <c r="CT32" s="2"/>
      <c r="CU32" s="2"/>
      <c r="CV32" s="2"/>
      <c r="CW32" s="2"/>
      <c r="CX32" s="2"/>
    </row>
    <row r="33" spans="3:102" ht="28.2" customHeight="1" x14ac:dyDescent="0.2">
      <c r="C33" s="47"/>
      <c r="D33" s="47"/>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row>
    <row r="34" spans="3:102" ht="28.2" customHeight="1" x14ac:dyDescent="0.2">
      <c r="C34" s="45" t="s">
        <v>60</v>
      </c>
      <c r="D34" s="45"/>
      <c r="E34" s="46" t="s">
        <v>63</v>
      </c>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BE34" s="4"/>
      <c r="BF34" s="4"/>
      <c r="BG34" s="4"/>
      <c r="BH34" s="4"/>
      <c r="BI34" s="4"/>
      <c r="BJ34" s="4"/>
      <c r="BK34" s="4"/>
      <c r="BL34" s="4"/>
      <c r="BM34" s="4"/>
      <c r="BN34" s="4"/>
      <c r="BO34" s="4"/>
      <c r="BP34" s="4"/>
      <c r="BQ34" s="4"/>
      <c r="BR34" s="4"/>
      <c r="BS34" s="4"/>
      <c r="BT34" s="4"/>
      <c r="BU34" s="4"/>
      <c r="BV34" s="4"/>
      <c r="BW34" s="4"/>
      <c r="BX34" s="4"/>
      <c r="BY34" s="4"/>
      <c r="BZ34" s="4"/>
      <c r="CA34" s="4"/>
      <c r="CB34" s="4"/>
      <c r="CC34" s="2"/>
      <c r="CD34" s="2"/>
      <c r="CE34" s="2"/>
      <c r="CF34" s="2"/>
      <c r="CG34" s="2"/>
      <c r="CH34" s="2"/>
      <c r="CI34" s="2"/>
      <c r="CJ34" s="2"/>
      <c r="CK34" s="2"/>
      <c r="CL34" s="2"/>
      <c r="CM34" s="2"/>
      <c r="CN34" s="2"/>
      <c r="CO34" s="2"/>
      <c r="CP34" s="2"/>
      <c r="CQ34" s="2"/>
      <c r="CR34" s="2"/>
      <c r="CS34" s="2"/>
      <c r="CT34" s="2"/>
      <c r="CU34" s="2"/>
      <c r="CV34" s="2"/>
      <c r="CW34" s="2"/>
      <c r="CX34" s="2"/>
    </row>
    <row r="35" spans="3:102" ht="28.2" customHeight="1" x14ac:dyDescent="0.2">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BE35" s="4"/>
      <c r="BF35" s="4"/>
      <c r="BG35" s="4"/>
      <c r="BH35" s="4"/>
      <c r="BI35" s="4"/>
      <c r="BJ35" s="4"/>
      <c r="BK35" s="4"/>
      <c r="BL35" s="48"/>
      <c r="BM35" s="48"/>
      <c r="BN35" s="4"/>
      <c r="BO35" s="4"/>
      <c r="BP35" s="4"/>
      <c r="BQ35" s="48"/>
      <c r="BR35" s="48"/>
      <c r="BS35" s="4"/>
      <c r="BT35" s="4"/>
      <c r="BU35" s="4"/>
      <c r="BV35" s="48"/>
      <c r="BW35" s="48"/>
      <c r="BX35" s="49"/>
      <c r="BY35" s="49"/>
      <c r="BZ35" s="49"/>
      <c r="CA35" s="48"/>
      <c r="CB35" s="48"/>
      <c r="CC35" s="2"/>
      <c r="CD35" s="2"/>
      <c r="CE35" s="2"/>
      <c r="CF35" s="2"/>
      <c r="CG35" s="2"/>
      <c r="CH35" s="2"/>
      <c r="CI35" s="2"/>
      <c r="CJ35" s="2"/>
      <c r="CK35" s="2"/>
      <c r="CL35" s="2"/>
      <c r="CM35" s="2"/>
      <c r="CN35" s="2"/>
      <c r="CO35" s="2"/>
      <c r="CP35" s="2"/>
      <c r="CQ35" s="2"/>
      <c r="CR35" s="2"/>
      <c r="CS35" s="2"/>
      <c r="CT35" s="2"/>
      <c r="CU35" s="2"/>
      <c r="CV35" s="2"/>
      <c r="CW35" s="2"/>
      <c r="CX35" s="2"/>
    </row>
    <row r="36" spans="3:102" ht="28.2" customHeight="1" x14ac:dyDescent="0.2">
      <c r="C36" s="45" t="s">
        <v>60</v>
      </c>
      <c r="D36" s="45"/>
      <c r="E36" s="46" t="s">
        <v>64</v>
      </c>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BE36" s="4"/>
      <c r="BF36" s="4"/>
      <c r="BG36" s="4"/>
      <c r="BH36" s="4"/>
      <c r="BI36" s="4"/>
      <c r="BJ36" s="4"/>
      <c r="BK36" s="4"/>
      <c r="BL36" s="50"/>
      <c r="BM36" s="50"/>
      <c r="BN36" s="4"/>
      <c r="BO36" s="4"/>
      <c r="BP36" s="4"/>
      <c r="BQ36" s="50"/>
      <c r="BR36" s="50"/>
      <c r="BS36" s="4"/>
      <c r="BT36" s="4"/>
      <c r="BU36" s="4"/>
      <c r="BV36" s="50"/>
      <c r="BW36" s="50"/>
      <c r="BX36" s="4"/>
      <c r="BY36" s="4"/>
      <c r="BZ36" s="4"/>
      <c r="CA36" s="50"/>
      <c r="CB36" s="50"/>
      <c r="CC36" s="2"/>
      <c r="CD36" s="2"/>
      <c r="CE36" s="2"/>
      <c r="CF36" s="2"/>
      <c r="CG36" s="2"/>
      <c r="CH36" s="2"/>
      <c r="CI36" s="2"/>
      <c r="CJ36" s="2"/>
      <c r="CK36" s="2"/>
      <c r="CL36" s="2"/>
      <c r="CM36" s="2"/>
      <c r="CN36" s="2"/>
      <c r="CO36" s="2"/>
      <c r="CP36" s="2"/>
      <c r="CQ36" s="2"/>
      <c r="CR36" s="2"/>
      <c r="CS36" s="2"/>
      <c r="CT36" s="2"/>
      <c r="CU36" s="2"/>
      <c r="CV36" s="2"/>
      <c r="CW36" s="2"/>
      <c r="CX36" s="2"/>
    </row>
    <row r="37" spans="3:102" ht="38.4" customHeight="1" x14ac:dyDescent="0.2">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BE37" s="2"/>
      <c r="BN37" s="51"/>
      <c r="BO37" s="51"/>
      <c r="BP37" s="51"/>
      <c r="BQ37" s="51"/>
      <c r="BR37" s="51"/>
      <c r="BS37" s="51"/>
      <c r="BT37" s="51"/>
      <c r="BU37" s="51"/>
      <c r="BV37" s="51"/>
      <c r="BW37" s="51"/>
      <c r="BX37" s="51"/>
      <c r="BY37" s="51"/>
      <c r="BZ37" s="51"/>
      <c r="CA37" s="51"/>
      <c r="CB37" s="51"/>
      <c r="CC37" s="51"/>
      <c r="CD37" s="2"/>
      <c r="CE37" s="2"/>
      <c r="CF37" s="2"/>
      <c r="CG37" s="2"/>
      <c r="CH37" s="2"/>
      <c r="CI37" s="2"/>
      <c r="CJ37" s="2"/>
      <c r="CK37" s="2"/>
      <c r="CL37" s="2"/>
      <c r="CM37" s="2"/>
      <c r="CN37" s="2"/>
      <c r="CO37" s="2"/>
      <c r="CP37" s="2"/>
      <c r="CQ37" s="2"/>
      <c r="CR37" s="2"/>
      <c r="CS37" s="2"/>
      <c r="CT37" s="2"/>
      <c r="CU37" s="2"/>
      <c r="CV37" s="2"/>
      <c r="CW37" s="2"/>
      <c r="CX37" s="2"/>
    </row>
    <row r="38" spans="3:102" ht="28.2" customHeight="1" x14ac:dyDescent="0.2">
      <c r="C38" s="45" t="s">
        <v>60</v>
      </c>
      <c r="D38" s="45"/>
      <c r="E38" s="52" t="s">
        <v>65</v>
      </c>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BE38" s="2"/>
      <c r="BN38" s="51"/>
      <c r="BO38" s="51"/>
      <c r="BP38" s="51"/>
      <c r="BQ38" s="51"/>
      <c r="BR38" s="51"/>
      <c r="BS38" s="51"/>
      <c r="BT38" s="51"/>
      <c r="BU38" s="51"/>
      <c r="BV38" s="51"/>
      <c r="BW38" s="51"/>
      <c r="BX38" s="51"/>
      <c r="BY38" s="51"/>
      <c r="BZ38" s="51"/>
      <c r="CA38" s="51"/>
      <c r="CB38" s="51"/>
      <c r="CC38" s="51"/>
      <c r="CD38" s="2"/>
      <c r="CE38" s="2"/>
      <c r="CF38" s="2"/>
      <c r="CG38" s="2"/>
      <c r="CH38" s="2"/>
      <c r="CI38" s="2"/>
      <c r="CJ38" s="2"/>
      <c r="CK38" s="2"/>
      <c r="CL38" s="2"/>
      <c r="CM38" s="2"/>
      <c r="CN38" s="2"/>
      <c r="CO38" s="2"/>
      <c r="CP38" s="2"/>
      <c r="CQ38" s="2"/>
      <c r="CR38" s="2"/>
      <c r="CS38" s="2"/>
      <c r="CT38" s="2"/>
      <c r="CU38" s="2"/>
      <c r="CV38" s="2"/>
      <c r="CW38" s="2"/>
      <c r="CX38" s="2"/>
    </row>
    <row r="39" spans="3:102" ht="28.2" customHeight="1" x14ac:dyDescent="0.2">
      <c r="E39" s="54" t="s">
        <v>66</v>
      </c>
      <c r="F39" s="54"/>
      <c r="G39" s="54"/>
      <c r="H39" s="54"/>
      <c r="I39" s="54"/>
      <c r="J39" s="54"/>
      <c r="K39" s="54"/>
      <c r="L39" s="54"/>
      <c r="M39" s="54"/>
      <c r="N39" s="54"/>
      <c r="O39" s="54"/>
      <c r="P39" s="54"/>
      <c r="Q39" s="54"/>
      <c r="R39" s="55" t="s">
        <v>67</v>
      </c>
      <c r="S39" s="55"/>
      <c r="T39" s="55"/>
      <c r="U39" s="55"/>
      <c r="V39" s="55"/>
      <c r="W39" s="55"/>
      <c r="X39" s="55"/>
      <c r="Y39" s="55"/>
      <c r="Z39" s="56"/>
      <c r="AB39" s="54" t="s">
        <v>68</v>
      </c>
      <c r="AC39" s="54"/>
      <c r="AD39" s="54"/>
      <c r="AE39" s="54"/>
      <c r="AF39" s="54"/>
      <c r="AG39" s="54"/>
      <c r="AH39" s="54"/>
      <c r="AI39" s="54"/>
      <c r="AJ39" s="54"/>
      <c r="AK39" s="54"/>
      <c r="AL39" s="54"/>
      <c r="AM39" s="54"/>
      <c r="AN39" s="54"/>
      <c r="AO39" s="54"/>
      <c r="AP39" s="55" t="s">
        <v>69</v>
      </c>
      <c r="AQ39" s="55"/>
      <c r="AR39" s="55"/>
      <c r="AS39" s="55"/>
      <c r="AT39" s="55"/>
      <c r="AU39" s="55"/>
      <c r="AV39" s="55"/>
      <c r="AW39" s="55"/>
      <c r="AX39" s="55"/>
      <c r="BE39" s="2"/>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2"/>
      <c r="CE39" s="2"/>
      <c r="CF39" s="2"/>
      <c r="CG39" s="2"/>
      <c r="CH39" s="2"/>
      <c r="CI39" s="2"/>
      <c r="CJ39" s="2"/>
      <c r="CK39" s="2"/>
      <c r="CL39" s="2"/>
      <c r="CM39" s="2"/>
      <c r="CN39" s="2"/>
      <c r="CO39" s="2"/>
      <c r="CP39" s="2"/>
      <c r="CQ39" s="2"/>
      <c r="CR39" s="2"/>
      <c r="CS39" s="2"/>
      <c r="CT39" s="2"/>
      <c r="CU39" s="2"/>
      <c r="CV39" s="2"/>
      <c r="CW39" s="2"/>
      <c r="CX39" s="2"/>
    </row>
    <row r="40" spans="3:102" ht="28.2" customHeight="1" x14ac:dyDescent="0.2">
      <c r="E40" s="54" t="s">
        <v>70</v>
      </c>
      <c r="F40" s="54"/>
      <c r="G40" s="54"/>
      <c r="H40" s="54"/>
      <c r="I40" s="54"/>
      <c r="J40" s="54"/>
      <c r="K40" s="54"/>
      <c r="L40" s="54"/>
      <c r="M40" s="54"/>
      <c r="N40" s="54"/>
      <c r="O40" s="54"/>
      <c r="P40" s="54"/>
      <c r="Q40" s="54"/>
      <c r="R40" s="55" t="s">
        <v>71</v>
      </c>
      <c r="S40" s="55"/>
      <c r="T40" s="55"/>
      <c r="U40" s="55"/>
      <c r="V40" s="55"/>
      <c r="W40" s="55"/>
      <c r="X40" s="55"/>
      <c r="Y40" s="55"/>
      <c r="Z40" s="56"/>
      <c r="AB40" s="54" t="s">
        <v>72</v>
      </c>
      <c r="AC40" s="54"/>
      <c r="AD40" s="54"/>
      <c r="AE40" s="54"/>
      <c r="AF40" s="54"/>
      <c r="AG40" s="54"/>
      <c r="AH40" s="54"/>
      <c r="AI40" s="54"/>
      <c r="AJ40" s="54"/>
      <c r="AK40" s="54"/>
      <c r="AL40" s="54"/>
      <c r="AM40" s="54"/>
      <c r="AN40" s="54"/>
      <c r="AO40" s="54"/>
      <c r="AP40" s="57" t="s">
        <v>73</v>
      </c>
      <c r="AQ40" s="57"/>
      <c r="AR40" s="57"/>
      <c r="AS40" s="57"/>
      <c r="AT40" s="57"/>
      <c r="AU40" s="57"/>
      <c r="AV40" s="57"/>
      <c r="AW40" s="57"/>
      <c r="AX40" s="57"/>
      <c r="BE40" s="2"/>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2"/>
      <c r="CE40" s="2"/>
      <c r="CF40" s="2"/>
      <c r="CG40" s="2"/>
      <c r="CH40" s="2"/>
      <c r="CI40" s="2"/>
      <c r="CJ40" s="2"/>
      <c r="CK40" s="2"/>
      <c r="CL40" s="2"/>
      <c r="CM40" s="2"/>
      <c r="CN40" s="2"/>
      <c r="CO40" s="2"/>
      <c r="CP40" s="2"/>
      <c r="CQ40" s="2"/>
      <c r="CR40" s="2"/>
      <c r="CS40" s="2"/>
      <c r="CT40" s="2"/>
      <c r="CU40" s="2"/>
      <c r="CV40" s="2"/>
      <c r="CW40" s="2"/>
      <c r="CX40" s="2"/>
    </row>
    <row r="41" spans="3:102" ht="28.2" customHeight="1" x14ac:dyDescent="0.2">
      <c r="E41" s="54" t="s">
        <v>74</v>
      </c>
      <c r="F41" s="54"/>
      <c r="G41" s="54"/>
      <c r="H41" s="54"/>
      <c r="I41" s="54"/>
      <c r="J41" s="54"/>
      <c r="K41" s="54"/>
      <c r="L41" s="54"/>
      <c r="M41" s="54"/>
      <c r="N41" s="54"/>
      <c r="O41" s="54"/>
      <c r="P41" s="54"/>
      <c r="Q41" s="54"/>
      <c r="R41" s="55" t="s">
        <v>75</v>
      </c>
      <c r="S41" s="55"/>
      <c r="T41" s="55"/>
      <c r="U41" s="55"/>
      <c r="V41" s="55"/>
      <c r="W41" s="55"/>
      <c r="X41" s="55"/>
      <c r="Y41" s="55"/>
      <c r="Z41" s="56"/>
      <c r="AA41" s="56"/>
      <c r="AB41" s="56"/>
      <c r="AC41" s="56"/>
      <c r="AD41" s="56"/>
      <c r="AE41" s="56"/>
      <c r="AF41" s="56"/>
      <c r="AG41" s="56"/>
      <c r="AH41" s="56"/>
      <c r="AI41" s="56"/>
      <c r="AJ41" s="56"/>
      <c r="AK41" s="56"/>
      <c r="AL41" s="56"/>
      <c r="AM41" s="56"/>
      <c r="AN41" s="56"/>
      <c r="AW41" s="58"/>
      <c r="AX41" s="53"/>
      <c r="BE41" s="2"/>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2"/>
      <c r="CE41" s="2"/>
      <c r="CF41" s="2"/>
      <c r="CG41" s="2"/>
      <c r="CH41" s="2"/>
      <c r="CI41" s="2"/>
      <c r="CJ41" s="2"/>
      <c r="CK41" s="2"/>
      <c r="CL41" s="2"/>
      <c r="CM41" s="2"/>
      <c r="CN41" s="2"/>
      <c r="CO41" s="2"/>
      <c r="CP41" s="2"/>
      <c r="CQ41" s="2"/>
      <c r="CR41" s="2"/>
      <c r="CS41" s="2"/>
      <c r="CT41" s="2"/>
      <c r="CU41" s="2"/>
      <c r="CV41" s="2"/>
      <c r="CW41" s="2"/>
      <c r="CX41" s="2"/>
    </row>
    <row r="42" spans="3:102" ht="28.2" customHeight="1" x14ac:dyDescent="0.2">
      <c r="C42" s="45" t="s">
        <v>60</v>
      </c>
      <c r="D42" s="45"/>
      <c r="E42" s="59" t="s">
        <v>76</v>
      </c>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BE42" s="2"/>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2"/>
      <c r="CE42" s="2"/>
      <c r="CF42" s="2"/>
      <c r="CG42" s="2"/>
      <c r="CH42" s="2"/>
      <c r="CI42" s="2"/>
      <c r="CJ42" s="2"/>
      <c r="CK42" s="2"/>
      <c r="CL42" s="2"/>
      <c r="CM42" s="2"/>
      <c r="CN42" s="2"/>
      <c r="CO42" s="2"/>
      <c r="CP42" s="2"/>
      <c r="CQ42" s="2"/>
      <c r="CR42" s="2"/>
      <c r="CS42" s="2"/>
      <c r="CT42" s="2"/>
      <c r="CU42" s="2"/>
      <c r="CV42" s="2"/>
      <c r="CW42" s="2"/>
      <c r="CX42" s="2"/>
    </row>
    <row r="43" spans="3:102" ht="16.8" customHeight="1" x14ac:dyDescent="0.2">
      <c r="C43" s="60"/>
      <c r="D43" s="60"/>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BE43" s="2"/>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2"/>
      <c r="CE43" s="2"/>
      <c r="CF43" s="2"/>
      <c r="CG43" s="2"/>
      <c r="CH43" s="2"/>
      <c r="CI43" s="2"/>
      <c r="CJ43" s="2"/>
      <c r="CK43" s="2"/>
      <c r="CL43" s="2"/>
      <c r="CM43" s="2"/>
      <c r="CN43" s="2"/>
      <c r="CO43" s="2"/>
      <c r="CP43" s="2"/>
      <c r="CQ43" s="2"/>
      <c r="CR43" s="2"/>
      <c r="CS43" s="2"/>
      <c r="CT43" s="2"/>
      <c r="CU43" s="2"/>
      <c r="CV43" s="2"/>
      <c r="CW43" s="2"/>
      <c r="CX43" s="2"/>
    </row>
    <row r="44" spans="3:102" ht="28.2" customHeight="1" x14ac:dyDescent="0.2">
      <c r="C44" s="5" t="s">
        <v>20</v>
      </c>
      <c r="D44" s="5"/>
      <c r="E44" s="5"/>
      <c r="F44" s="5"/>
      <c r="G44" s="5"/>
      <c r="H44" s="5"/>
      <c r="I44" s="5"/>
      <c r="J44" s="5" t="s">
        <v>21</v>
      </c>
      <c r="K44" s="5"/>
      <c r="L44" s="5"/>
      <c r="M44" s="5"/>
      <c r="N44" s="5"/>
      <c r="O44" s="5"/>
      <c r="P44" s="5"/>
      <c r="Q44" s="5"/>
      <c r="R44" s="5"/>
      <c r="S44" s="5"/>
      <c r="T44" s="5" t="s">
        <v>5</v>
      </c>
      <c r="U44" s="5"/>
      <c r="V44" s="5"/>
      <c r="W44" s="5"/>
      <c r="X44" s="5"/>
      <c r="Y44" s="5"/>
      <c r="Z44" s="5"/>
      <c r="AA44" s="5"/>
      <c r="AB44" s="5"/>
      <c r="AC44" s="5"/>
      <c r="AD44" s="5"/>
      <c r="AE44" s="5"/>
      <c r="AF44" s="5"/>
      <c r="AG44" s="5"/>
      <c r="AH44" s="5"/>
      <c r="AI44" s="5"/>
      <c r="AJ44" s="5"/>
      <c r="AK44" s="5"/>
      <c r="AL44" s="6" t="s">
        <v>77</v>
      </c>
      <c r="AM44" s="6"/>
      <c r="AN44" s="6"/>
      <c r="AO44" s="6"/>
      <c r="AP44" s="6"/>
      <c r="AQ44" s="6"/>
      <c r="AR44" s="6"/>
      <c r="AS44" s="6"/>
      <c r="AT44" s="6"/>
      <c r="AU44" s="6"/>
      <c r="AV44" s="6"/>
      <c r="AW44" s="53"/>
      <c r="AX44" s="53"/>
      <c r="BE44" s="2"/>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2"/>
      <c r="CE44" s="2"/>
      <c r="CF44" s="2"/>
      <c r="CG44" s="2"/>
      <c r="CH44" s="2"/>
      <c r="CI44" s="2"/>
      <c r="CJ44" s="2"/>
      <c r="CK44" s="2"/>
      <c r="CL44" s="2"/>
      <c r="CM44" s="2"/>
      <c r="CN44" s="2"/>
      <c r="CO44" s="2"/>
      <c r="CP44" s="2"/>
      <c r="CQ44" s="2"/>
      <c r="CR44" s="2"/>
      <c r="CS44" s="2"/>
      <c r="CT44" s="2"/>
      <c r="CU44" s="2"/>
      <c r="CV44" s="2"/>
      <c r="CW44" s="2"/>
      <c r="CX44" s="2"/>
    </row>
    <row r="45" spans="3:102" ht="28.2" customHeight="1" x14ac:dyDescent="0.2">
      <c r="C45" s="5" t="s">
        <v>8</v>
      </c>
      <c r="D45" s="5"/>
      <c r="E45" s="5"/>
      <c r="F45" s="5"/>
      <c r="G45" s="5"/>
      <c r="H45" s="5"/>
      <c r="I45" s="5"/>
      <c r="J45" s="6" t="s">
        <v>9</v>
      </c>
      <c r="K45" s="6"/>
      <c r="L45" s="6"/>
      <c r="M45" s="6"/>
      <c r="N45" s="6"/>
      <c r="O45" s="6"/>
      <c r="P45" s="6"/>
      <c r="Q45" s="6"/>
      <c r="R45" s="6"/>
      <c r="S45" s="6"/>
      <c r="T45" s="6" t="s">
        <v>78</v>
      </c>
      <c r="U45" s="6"/>
      <c r="V45" s="6"/>
      <c r="W45" s="6"/>
      <c r="X45" s="6"/>
      <c r="Y45" s="6"/>
      <c r="Z45" s="6"/>
      <c r="AA45" s="6"/>
      <c r="AB45" s="6"/>
      <c r="AC45" s="6"/>
      <c r="AD45" s="6"/>
      <c r="AE45" s="6"/>
      <c r="AF45" s="6"/>
      <c r="AG45" s="6"/>
      <c r="AH45" s="6"/>
      <c r="AI45" s="6"/>
      <c r="AJ45" s="6"/>
      <c r="AK45" s="6"/>
      <c r="AL45" s="6">
        <v>0.7</v>
      </c>
      <c r="AM45" s="6"/>
      <c r="AN45" s="6"/>
      <c r="AO45" s="6"/>
      <c r="AP45" s="6"/>
      <c r="AQ45" s="6"/>
      <c r="AR45" s="6"/>
      <c r="AS45" s="6"/>
      <c r="AT45" s="6"/>
      <c r="AU45" s="6"/>
      <c r="AV45" s="6"/>
      <c r="AW45" s="53"/>
      <c r="AX45" s="53"/>
      <c r="BE45" s="2"/>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2"/>
      <c r="CE45" s="2"/>
      <c r="CF45" s="2"/>
      <c r="CG45" s="2"/>
      <c r="CH45" s="2"/>
      <c r="CI45" s="2"/>
      <c r="CJ45" s="2"/>
      <c r="CK45" s="2"/>
      <c r="CL45" s="2"/>
      <c r="CM45" s="2"/>
      <c r="CN45" s="2"/>
      <c r="CO45" s="2"/>
      <c r="CP45" s="2"/>
      <c r="CQ45" s="2"/>
      <c r="CR45" s="2"/>
      <c r="CS45" s="2"/>
      <c r="CT45" s="2"/>
      <c r="CU45" s="2"/>
      <c r="CV45" s="2"/>
      <c r="CW45" s="2"/>
      <c r="CX45" s="2"/>
    </row>
    <row r="46" spans="3:102" ht="28.2" customHeight="1" x14ac:dyDescent="0.2">
      <c r="C46" s="5" t="s">
        <v>8</v>
      </c>
      <c r="D46" s="5"/>
      <c r="E46" s="5"/>
      <c r="F46" s="5"/>
      <c r="G46" s="5"/>
      <c r="H46" s="5"/>
      <c r="I46" s="5"/>
      <c r="J46" s="6" t="s">
        <v>13</v>
      </c>
      <c r="K46" s="6"/>
      <c r="L46" s="6"/>
      <c r="M46" s="6"/>
      <c r="N46" s="6"/>
      <c r="O46" s="6"/>
      <c r="P46" s="6"/>
      <c r="Q46" s="6"/>
      <c r="R46" s="6"/>
      <c r="S46" s="6"/>
      <c r="T46" s="6" t="s">
        <v>78</v>
      </c>
      <c r="U46" s="6"/>
      <c r="V46" s="6"/>
      <c r="W46" s="6"/>
      <c r="X46" s="6"/>
      <c r="Y46" s="6"/>
      <c r="Z46" s="6"/>
      <c r="AA46" s="6"/>
      <c r="AB46" s="6"/>
      <c r="AC46" s="6"/>
      <c r="AD46" s="6"/>
      <c r="AE46" s="6"/>
      <c r="AF46" s="6"/>
      <c r="AG46" s="6"/>
      <c r="AH46" s="6"/>
      <c r="AI46" s="6"/>
      <c r="AJ46" s="6"/>
      <c r="AK46" s="6"/>
      <c r="AL46" s="6">
        <v>0.5</v>
      </c>
      <c r="AM46" s="6"/>
      <c r="AN46" s="6"/>
      <c r="AO46" s="6"/>
      <c r="AP46" s="6"/>
      <c r="AQ46" s="6"/>
      <c r="AR46" s="6"/>
      <c r="AS46" s="6"/>
      <c r="AT46" s="6"/>
      <c r="AU46" s="6"/>
      <c r="AV46" s="6"/>
      <c r="AW46" s="53"/>
      <c r="AX46" s="53"/>
      <c r="BE46" s="2"/>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2"/>
      <c r="CE46" s="2"/>
      <c r="CF46" s="2"/>
      <c r="CG46" s="2"/>
      <c r="CH46" s="2"/>
      <c r="CI46" s="2"/>
      <c r="CJ46" s="2"/>
      <c r="CK46" s="2"/>
      <c r="CL46" s="2"/>
      <c r="CM46" s="2"/>
      <c r="CN46" s="2"/>
      <c r="CO46" s="2"/>
      <c r="CP46" s="2"/>
      <c r="CQ46" s="2"/>
      <c r="CR46" s="2"/>
      <c r="CS46" s="2"/>
      <c r="CT46" s="2"/>
      <c r="CU46" s="2"/>
      <c r="CV46" s="2"/>
      <c r="CW46" s="2"/>
      <c r="CX46" s="2"/>
    </row>
    <row r="47" spans="3:102" ht="28.2" customHeight="1" x14ac:dyDescent="0.2">
      <c r="C47" s="5" t="s">
        <v>12</v>
      </c>
      <c r="D47" s="5"/>
      <c r="E47" s="5"/>
      <c r="F47" s="5"/>
      <c r="G47" s="5"/>
      <c r="H47" s="5"/>
      <c r="I47" s="5"/>
      <c r="J47" s="6" t="s">
        <v>9</v>
      </c>
      <c r="K47" s="6"/>
      <c r="L47" s="6"/>
      <c r="M47" s="6"/>
      <c r="N47" s="6"/>
      <c r="O47" s="6"/>
      <c r="P47" s="6"/>
      <c r="Q47" s="6"/>
      <c r="R47" s="6"/>
      <c r="S47" s="6"/>
      <c r="T47" s="6" t="s">
        <v>26</v>
      </c>
      <c r="U47" s="6"/>
      <c r="V47" s="6"/>
      <c r="W47" s="6"/>
      <c r="X47" s="6"/>
      <c r="Y47" s="6"/>
      <c r="Z47" s="6"/>
      <c r="AA47" s="6"/>
      <c r="AB47" s="6"/>
      <c r="AC47" s="6"/>
      <c r="AD47" s="6"/>
      <c r="AE47" s="6"/>
      <c r="AF47" s="6"/>
      <c r="AG47" s="6"/>
      <c r="AH47" s="6"/>
      <c r="AI47" s="6"/>
      <c r="AJ47" s="6"/>
      <c r="AK47" s="6"/>
      <c r="AL47" s="6">
        <v>6.4000000000000001E-2</v>
      </c>
      <c r="AM47" s="6"/>
      <c r="AN47" s="6"/>
      <c r="AO47" s="6"/>
      <c r="AP47" s="6"/>
      <c r="AQ47" s="6"/>
      <c r="AR47" s="6"/>
      <c r="AS47" s="6"/>
      <c r="AT47" s="6"/>
      <c r="AU47" s="6"/>
      <c r="AV47" s="6"/>
      <c r="AW47" s="53"/>
      <c r="AX47" s="53"/>
      <c r="BE47" s="2"/>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2"/>
      <c r="CE47" s="2"/>
      <c r="CF47" s="2"/>
      <c r="CG47" s="2"/>
      <c r="CH47" s="2"/>
      <c r="CI47" s="2"/>
      <c r="CJ47" s="2"/>
      <c r="CK47" s="2"/>
      <c r="CL47" s="2"/>
      <c r="CM47" s="2"/>
      <c r="CN47" s="2"/>
      <c r="CO47" s="2"/>
      <c r="CP47" s="2"/>
      <c r="CQ47" s="2"/>
      <c r="CR47" s="2"/>
      <c r="CS47" s="2"/>
      <c r="CT47" s="2"/>
      <c r="CU47" s="2"/>
      <c r="CV47" s="2"/>
      <c r="CW47" s="2"/>
      <c r="CX47" s="2"/>
    </row>
    <row r="48" spans="3:102" ht="28.2" customHeight="1" x14ac:dyDescent="0.2">
      <c r="C48" s="5" t="s">
        <v>12</v>
      </c>
      <c r="D48" s="5"/>
      <c r="E48" s="5"/>
      <c r="F48" s="5"/>
      <c r="G48" s="5"/>
      <c r="H48" s="5"/>
      <c r="I48" s="5"/>
      <c r="J48" s="6" t="s">
        <v>13</v>
      </c>
      <c r="K48" s="6"/>
      <c r="L48" s="6"/>
      <c r="M48" s="6"/>
      <c r="N48" s="6"/>
      <c r="O48" s="6"/>
      <c r="P48" s="6"/>
      <c r="Q48" s="6"/>
      <c r="R48" s="6"/>
      <c r="S48" s="6"/>
      <c r="T48" s="6" t="s">
        <v>26</v>
      </c>
      <c r="U48" s="6"/>
      <c r="V48" s="6"/>
      <c r="W48" s="6"/>
      <c r="X48" s="6"/>
      <c r="Y48" s="6"/>
      <c r="Z48" s="6"/>
      <c r="AA48" s="6"/>
      <c r="AB48" s="6"/>
      <c r="AC48" s="6"/>
      <c r="AD48" s="6"/>
      <c r="AE48" s="6"/>
      <c r="AF48" s="6"/>
      <c r="AG48" s="6"/>
      <c r="AH48" s="6"/>
      <c r="AI48" s="6"/>
      <c r="AJ48" s="6"/>
      <c r="AK48" s="6"/>
      <c r="AL48" s="6">
        <v>4.5999999999999999E-2</v>
      </c>
      <c r="AM48" s="6"/>
      <c r="AN48" s="6"/>
      <c r="AO48" s="6"/>
      <c r="AP48" s="6"/>
      <c r="AQ48" s="6"/>
      <c r="AR48" s="6"/>
      <c r="AS48" s="6"/>
      <c r="AT48" s="6"/>
      <c r="AU48" s="6"/>
      <c r="AV48" s="6"/>
      <c r="AW48" s="53"/>
      <c r="AX48" s="53"/>
      <c r="BE48" s="2"/>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2"/>
      <c r="CE48" s="2"/>
      <c r="CF48" s="2"/>
      <c r="CG48" s="2"/>
      <c r="CH48" s="2"/>
      <c r="CI48" s="2"/>
      <c r="CJ48" s="2"/>
      <c r="CK48" s="2"/>
      <c r="CL48" s="2"/>
      <c r="CM48" s="2"/>
      <c r="CN48" s="2"/>
      <c r="CO48" s="2"/>
      <c r="CP48" s="2"/>
      <c r="CQ48" s="2"/>
      <c r="CR48" s="2"/>
      <c r="CS48" s="2"/>
      <c r="CT48" s="2"/>
      <c r="CU48" s="2"/>
      <c r="CV48" s="2"/>
      <c r="CW48" s="2"/>
      <c r="CX48" s="2"/>
    </row>
    <row r="49" spans="3:102" ht="28.2" customHeight="1" x14ac:dyDescent="0.2">
      <c r="C49" s="5" t="s">
        <v>17</v>
      </c>
      <c r="D49" s="5"/>
      <c r="E49" s="5"/>
      <c r="F49" s="5"/>
      <c r="G49" s="5"/>
      <c r="H49" s="5"/>
      <c r="I49" s="5"/>
      <c r="J49" s="6" t="s">
        <v>9</v>
      </c>
      <c r="K49" s="6"/>
      <c r="L49" s="6"/>
      <c r="M49" s="6"/>
      <c r="N49" s="6"/>
      <c r="O49" s="6"/>
      <c r="P49" s="6"/>
      <c r="Q49" s="6"/>
      <c r="R49" s="6"/>
      <c r="S49" s="6"/>
      <c r="T49" s="6" t="s">
        <v>26</v>
      </c>
      <c r="U49" s="6"/>
      <c r="V49" s="6"/>
      <c r="W49" s="6"/>
      <c r="X49" s="6"/>
      <c r="Y49" s="6"/>
      <c r="Z49" s="6"/>
      <c r="AA49" s="6"/>
      <c r="AB49" s="6"/>
      <c r="AC49" s="6"/>
      <c r="AD49" s="6"/>
      <c r="AE49" s="6"/>
      <c r="AF49" s="6"/>
      <c r="AG49" s="6"/>
      <c r="AH49" s="6"/>
      <c r="AI49" s="6"/>
      <c r="AJ49" s="6"/>
      <c r="AK49" s="6"/>
      <c r="AL49" s="6">
        <v>6.4000000000000001E-2</v>
      </c>
      <c r="AM49" s="6"/>
      <c r="AN49" s="6"/>
      <c r="AO49" s="6"/>
      <c r="AP49" s="6"/>
      <c r="AQ49" s="6"/>
      <c r="AR49" s="6"/>
      <c r="AS49" s="6"/>
      <c r="AT49" s="6"/>
      <c r="AU49" s="6"/>
      <c r="AV49" s="6"/>
      <c r="AW49" s="53"/>
      <c r="AX49" s="53"/>
      <c r="BE49" s="2"/>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2"/>
      <c r="CE49" s="2"/>
      <c r="CF49" s="2"/>
      <c r="CG49" s="2"/>
      <c r="CH49" s="2"/>
      <c r="CI49" s="2"/>
      <c r="CJ49" s="2"/>
      <c r="CK49" s="2"/>
      <c r="CL49" s="2"/>
      <c r="CM49" s="2"/>
      <c r="CN49" s="2"/>
      <c r="CO49" s="2"/>
      <c r="CP49" s="2"/>
      <c r="CQ49" s="2"/>
      <c r="CR49" s="2"/>
      <c r="CS49" s="2"/>
      <c r="CT49" s="2"/>
      <c r="CU49" s="2"/>
      <c r="CV49" s="2"/>
      <c r="CW49" s="2"/>
      <c r="CX49" s="2"/>
    </row>
    <row r="50" spans="3:102" ht="28.2" customHeight="1" x14ac:dyDescent="0.2">
      <c r="C50" s="5" t="s">
        <v>17</v>
      </c>
      <c r="D50" s="5"/>
      <c r="E50" s="5"/>
      <c r="F50" s="5"/>
      <c r="G50" s="5"/>
      <c r="H50" s="5"/>
      <c r="I50" s="5"/>
      <c r="J50" s="6" t="s">
        <v>13</v>
      </c>
      <c r="K50" s="6"/>
      <c r="L50" s="6"/>
      <c r="M50" s="6"/>
      <c r="N50" s="6"/>
      <c r="O50" s="6"/>
      <c r="P50" s="6"/>
      <c r="Q50" s="6"/>
      <c r="R50" s="6"/>
      <c r="S50" s="6"/>
      <c r="T50" s="6" t="s">
        <v>26</v>
      </c>
      <c r="U50" s="6"/>
      <c r="V50" s="6"/>
      <c r="W50" s="6"/>
      <c r="X50" s="6"/>
      <c r="Y50" s="6"/>
      <c r="Z50" s="6"/>
      <c r="AA50" s="6"/>
      <c r="AB50" s="6"/>
      <c r="AC50" s="6"/>
      <c r="AD50" s="6"/>
      <c r="AE50" s="6"/>
      <c r="AF50" s="6"/>
      <c r="AG50" s="6"/>
      <c r="AH50" s="6"/>
      <c r="AI50" s="6"/>
      <c r="AJ50" s="6"/>
      <c r="AK50" s="6"/>
      <c r="AL50" s="6">
        <v>4.5999999999999999E-2</v>
      </c>
      <c r="AM50" s="6"/>
      <c r="AN50" s="6"/>
      <c r="AO50" s="6"/>
      <c r="AP50" s="6"/>
      <c r="AQ50" s="6"/>
      <c r="AR50" s="6"/>
      <c r="AS50" s="6"/>
      <c r="AT50" s="6"/>
      <c r="AU50" s="6"/>
      <c r="AV50" s="6"/>
      <c r="AW50" s="53"/>
      <c r="AX50" s="53"/>
      <c r="BE50" s="2"/>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2"/>
      <c r="CE50" s="2"/>
      <c r="CF50" s="2"/>
      <c r="CG50" s="2"/>
      <c r="CH50" s="2"/>
      <c r="CI50" s="2"/>
      <c r="CJ50" s="2"/>
      <c r="CK50" s="2"/>
      <c r="CL50" s="2"/>
      <c r="CM50" s="2"/>
      <c r="CN50" s="2"/>
      <c r="CO50" s="2"/>
      <c r="CP50" s="2"/>
      <c r="CQ50" s="2"/>
      <c r="CR50" s="2"/>
      <c r="CS50" s="2"/>
      <c r="CT50" s="2"/>
      <c r="CU50" s="2"/>
      <c r="CV50" s="2"/>
      <c r="CW50" s="2"/>
      <c r="CX50" s="2"/>
    </row>
    <row r="51" spans="3:102" ht="28.2" customHeight="1" x14ac:dyDescent="0.2">
      <c r="C51" s="5" t="s">
        <v>25</v>
      </c>
      <c r="D51" s="5"/>
      <c r="E51" s="5"/>
      <c r="F51" s="5"/>
      <c r="G51" s="5"/>
      <c r="H51" s="5"/>
      <c r="I51" s="5"/>
      <c r="J51" s="6" t="s">
        <v>9</v>
      </c>
      <c r="K51" s="6"/>
      <c r="L51" s="6"/>
      <c r="M51" s="6"/>
      <c r="N51" s="6"/>
      <c r="O51" s="6"/>
      <c r="P51" s="6"/>
      <c r="Q51" s="6"/>
      <c r="R51" s="6"/>
      <c r="S51" s="6"/>
      <c r="T51" s="6" t="s">
        <v>79</v>
      </c>
      <c r="U51" s="6"/>
      <c r="V51" s="6"/>
      <c r="W51" s="6"/>
      <c r="X51" s="6"/>
      <c r="Y51" s="6"/>
      <c r="Z51" s="6"/>
      <c r="AA51" s="6"/>
      <c r="AB51" s="6"/>
      <c r="AC51" s="6"/>
      <c r="AD51" s="6"/>
      <c r="AE51" s="6"/>
      <c r="AF51" s="6"/>
      <c r="AG51" s="6"/>
      <c r="AH51" s="6"/>
      <c r="AI51" s="6"/>
      <c r="AJ51" s="6"/>
      <c r="AK51" s="6"/>
      <c r="AL51" s="6">
        <v>8.1000000000000003E-2</v>
      </c>
      <c r="AM51" s="6"/>
      <c r="AN51" s="6"/>
      <c r="AO51" s="6"/>
      <c r="AP51" s="6"/>
      <c r="AQ51" s="6"/>
      <c r="AR51" s="6"/>
      <c r="AS51" s="6"/>
      <c r="AT51" s="6"/>
      <c r="AU51" s="6"/>
      <c r="AV51" s="6"/>
      <c r="AW51" s="53"/>
      <c r="AX51" s="53"/>
      <c r="BE51" s="2"/>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2"/>
      <c r="CE51" s="2"/>
      <c r="CF51" s="2"/>
      <c r="CG51" s="2"/>
      <c r="CH51" s="2"/>
      <c r="CI51" s="2"/>
      <c r="CJ51" s="2"/>
      <c r="CK51" s="2"/>
      <c r="CL51" s="2"/>
      <c r="CM51" s="2"/>
      <c r="CN51" s="2"/>
      <c r="CO51" s="2"/>
      <c r="CP51" s="2"/>
      <c r="CQ51" s="2"/>
      <c r="CR51" s="2"/>
      <c r="CS51" s="2"/>
      <c r="CT51" s="2"/>
      <c r="CU51" s="2"/>
      <c r="CV51" s="2"/>
      <c r="CW51" s="2"/>
      <c r="CX51" s="2"/>
    </row>
    <row r="52" spans="3:102" ht="28.2" customHeight="1" x14ac:dyDescent="0.2">
      <c r="C52" s="5" t="s">
        <v>80</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6">
        <v>0</v>
      </c>
      <c r="AM52" s="6"/>
      <c r="AN52" s="6"/>
      <c r="AO52" s="6"/>
      <c r="AP52" s="6"/>
      <c r="AQ52" s="6"/>
      <c r="AR52" s="6"/>
      <c r="AS52" s="6"/>
      <c r="AT52" s="6"/>
      <c r="AU52" s="6"/>
      <c r="AV52" s="6"/>
      <c r="AW52" s="53"/>
      <c r="AX52" s="53"/>
      <c r="BE52" s="2"/>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2"/>
      <c r="CE52" s="2"/>
      <c r="CF52" s="2"/>
      <c r="CG52" s="2"/>
      <c r="CH52" s="2"/>
      <c r="CI52" s="2"/>
      <c r="CJ52" s="2"/>
      <c r="CK52" s="2"/>
      <c r="CL52" s="2"/>
      <c r="CM52" s="2"/>
      <c r="CN52" s="2"/>
      <c r="CO52" s="2"/>
      <c r="CP52" s="2"/>
      <c r="CQ52" s="2"/>
      <c r="CR52" s="2"/>
      <c r="CS52" s="2"/>
      <c r="CT52" s="2"/>
      <c r="CU52" s="2"/>
      <c r="CV52" s="2"/>
      <c r="CW52" s="2"/>
      <c r="CX52" s="2"/>
    </row>
    <row r="53" spans="3:102" ht="28.2" customHeight="1" x14ac:dyDescent="0.2">
      <c r="C53" s="3" t="s">
        <v>60</v>
      </c>
      <c r="D53" s="3"/>
      <c r="E53" s="1" t="s">
        <v>81</v>
      </c>
      <c r="BE53" s="2"/>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2"/>
      <c r="CE53" s="2"/>
      <c r="CF53" s="2"/>
      <c r="CG53" s="2"/>
      <c r="CH53" s="2"/>
      <c r="CI53" s="2"/>
      <c r="CJ53" s="2"/>
      <c r="CK53" s="2"/>
      <c r="CL53" s="2"/>
      <c r="CM53" s="2"/>
      <c r="CN53" s="2"/>
      <c r="CO53" s="2"/>
      <c r="CP53" s="2"/>
      <c r="CQ53" s="2"/>
      <c r="CR53" s="2"/>
      <c r="CS53" s="2"/>
      <c r="CT53" s="2"/>
      <c r="CU53" s="2"/>
      <c r="CV53" s="2"/>
      <c r="CW53" s="2"/>
      <c r="CX53" s="2"/>
    </row>
    <row r="54" spans="3:102" ht="28.2" customHeight="1" x14ac:dyDescent="0.2">
      <c r="C54" s="5"/>
      <c r="D54" s="5"/>
      <c r="E54" s="5"/>
      <c r="F54" s="5"/>
      <c r="G54" s="5"/>
      <c r="H54" s="5"/>
      <c r="I54" s="5"/>
      <c r="J54" s="5"/>
      <c r="K54" s="61" t="s">
        <v>8</v>
      </c>
      <c r="L54" s="61"/>
      <c r="M54" s="61"/>
      <c r="N54" s="61"/>
      <c r="O54" s="61"/>
      <c r="P54" s="61"/>
      <c r="Q54" s="61"/>
      <c r="R54" s="61"/>
      <c r="S54" s="61"/>
      <c r="T54" s="61"/>
      <c r="U54" s="61" t="s">
        <v>12</v>
      </c>
      <c r="V54" s="61"/>
      <c r="W54" s="61"/>
      <c r="X54" s="61"/>
      <c r="Y54" s="61"/>
      <c r="Z54" s="61"/>
      <c r="AA54" s="61"/>
      <c r="AB54" s="61"/>
      <c r="AC54" s="61"/>
      <c r="AD54" s="61"/>
      <c r="AE54" s="61" t="s">
        <v>17</v>
      </c>
      <c r="AF54" s="61"/>
      <c r="AG54" s="61"/>
      <c r="AH54" s="61"/>
      <c r="AI54" s="61"/>
      <c r="AJ54" s="61"/>
      <c r="AK54" s="61"/>
      <c r="AL54" s="61"/>
      <c r="AM54" s="61"/>
      <c r="AN54" s="61"/>
      <c r="AO54" s="61" t="s">
        <v>25</v>
      </c>
      <c r="AP54" s="61"/>
      <c r="AQ54" s="61"/>
      <c r="AR54" s="61"/>
      <c r="AS54" s="61"/>
      <c r="AT54" s="61"/>
      <c r="AU54" s="61"/>
      <c r="AV54" s="61"/>
      <c r="AW54" s="61"/>
      <c r="AX54" s="61"/>
      <c r="BE54" s="2"/>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2"/>
      <c r="CE54" s="2"/>
      <c r="CF54" s="2"/>
      <c r="CG54" s="2"/>
      <c r="CH54" s="2"/>
      <c r="CI54" s="2"/>
      <c r="CJ54" s="2"/>
      <c r="CK54" s="2"/>
      <c r="CL54" s="2"/>
      <c r="CM54" s="2"/>
      <c r="CN54" s="2"/>
      <c r="CO54" s="2"/>
      <c r="CP54" s="2"/>
      <c r="CQ54" s="2"/>
      <c r="CR54" s="2"/>
      <c r="CS54" s="2"/>
      <c r="CT54" s="2"/>
      <c r="CU54" s="2"/>
      <c r="CV54" s="2"/>
      <c r="CW54" s="2"/>
      <c r="CX54" s="2"/>
    </row>
    <row r="55" spans="3:102" ht="28.2" customHeight="1" x14ac:dyDescent="0.2">
      <c r="C55" s="5" t="s">
        <v>82</v>
      </c>
      <c r="D55" s="5"/>
      <c r="E55" s="5"/>
      <c r="F55" s="5"/>
      <c r="G55" s="5"/>
      <c r="H55" s="5"/>
      <c r="I55" s="5"/>
      <c r="J55" s="8"/>
      <c r="K55" s="8">
        <v>0.42299999999999999</v>
      </c>
      <c r="L55" s="62"/>
      <c r="M55" s="62"/>
      <c r="N55" s="62"/>
      <c r="O55" s="62"/>
      <c r="P55" s="62"/>
      <c r="Q55" s="63" t="s">
        <v>83</v>
      </c>
      <c r="R55" s="64"/>
      <c r="S55" s="64"/>
      <c r="T55" s="65"/>
      <c r="U55" s="8">
        <v>2.0499999999999998</v>
      </c>
      <c r="V55" s="62"/>
      <c r="W55" s="62"/>
      <c r="X55" s="62"/>
      <c r="Y55" s="62"/>
      <c r="Z55" s="62"/>
      <c r="AA55" s="63" t="s">
        <v>84</v>
      </c>
      <c r="AB55" s="64"/>
      <c r="AC55" s="64"/>
      <c r="AD55" s="65"/>
      <c r="AE55" s="8">
        <v>6.53</v>
      </c>
      <c r="AF55" s="62"/>
      <c r="AG55" s="62"/>
      <c r="AH55" s="62"/>
      <c r="AI55" s="62"/>
      <c r="AJ55" s="62"/>
      <c r="AK55" s="63" t="s">
        <v>84</v>
      </c>
      <c r="AL55" s="64"/>
      <c r="AM55" s="64"/>
      <c r="AN55" s="65"/>
      <c r="AO55" s="66">
        <v>2.5</v>
      </c>
      <c r="AP55" s="67"/>
      <c r="AQ55" s="67"/>
      <c r="AR55" s="67"/>
      <c r="AS55" s="67"/>
      <c r="AT55" s="67"/>
      <c r="AU55" s="63" t="s">
        <v>85</v>
      </c>
      <c r="AV55" s="64"/>
      <c r="AW55" s="64"/>
      <c r="AX55" s="65"/>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row>
    <row r="56" spans="3:102" ht="28.2" customHeight="1" x14ac:dyDescent="0.2">
      <c r="C56" s="5" t="s">
        <v>86</v>
      </c>
      <c r="D56" s="5"/>
      <c r="E56" s="5"/>
      <c r="F56" s="5"/>
      <c r="G56" s="5"/>
      <c r="H56" s="5"/>
      <c r="I56" s="5"/>
      <c r="J56" s="8"/>
      <c r="K56" s="66">
        <v>3.6</v>
      </c>
      <c r="L56" s="67"/>
      <c r="M56" s="67"/>
      <c r="N56" s="67"/>
      <c r="O56" s="67"/>
      <c r="P56" s="67"/>
      <c r="Q56" s="64" t="s">
        <v>87</v>
      </c>
      <c r="R56" s="64"/>
      <c r="S56" s="64"/>
      <c r="T56" s="65"/>
      <c r="U56" s="8">
        <v>39.75</v>
      </c>
      <c r="V56" s="62"/>
      <c r="W56" s="62"/>
      <c r="X56" s="62"/>
      <c r="Y56" s="62"/>
      <c r="Z56" s="62"/>
      <c r="AA56" s="64" t="s">
        <v>88</v>
      </c>
      <c r="AB56" s="64"/>
      <c r="AC56" s="64"/>
      <c r="AD56" s="65"/>
      <c r="AE56" s="8">
        <v>94.45</v>
      </c>
      <c r="AF56" s="62"/>
      <c r="AG56" s="62"/>
      <c r="AH56" s="62"/>
      <c r="AI56" s="62"/>
      <c r="AJ56" s="62"/>
      <c r="AK56" s="64" t="s">
        <v>88</v>
      </c>
      <c r="AL56" s="64"/>
      <c r="AM56" s="64"/>
      <c r="AN56" s="65"/>
      <c r="AO56" s="8">
        <v>36.6</v>
      </c>
      <c r="AP56" s="62"/>
      <c r="AQ56" s="62"/>
      <c r="AR56" s="62"/>
      <c r="AS56" s="62"/>
      <c r="AT56" s="62"/>
      <c r="AU56" s="64" t="s">
        <v>89</v>
      </c>
      <c r="AV56" s="64"/>
      <c r="AW56" s="64"/>
      <c r="AX56" s="65"/>
    </row>
    <row r="57" spans="3:102" ht="28.2" customHeight="1" x14ac:dyDescent="0.2">
      <c r="C57" s="68" t="s">
        <v>60</v>
      </c>
      <c r="D57" s="68"/>
      <c r="E57" s="69" t="s">
        <v>90</v>
      </c>
    </row>
    <row r="58" spans="3:102" ht="28.2" customHeight="1" x14ac:dyDescent="0.2">
      <c r="C58" s="3" t="s">
        <v>60</v>
      </c>
      <c r="D58" s="3"/>
      <c r="E58" s="69" t="s">
        <v>91</v>
      </c>
    </row>
    <row r="59" spans="3:102" ht="28.2" customHeight="1" x14ac:dyDescent="0.2">
      <c r="C59" s="3" t="s">
        <v>60</v>
      </c>
      <c r="D59" s="3"/>
      <c r="E59" s="69" t="s">
        <v>92</v>
      </c>
    </row>
  </sheetData>
  <sheetProtection password="CF34" sheet="1" objects="1" scenarios="1" selectLockedCells="1"/>
  <protectedRanges>
    <protectedRange password="CF34" sqref="J18 J23" name="温室効果ガス削減効果算定"/>
    <protectedRange password="CF34" sqref="K8:AX9" name="基本事項"/>
  </protectedRanges>
  <mergeCells count="168">
    <mergeCell ref="AO56:AT56"/>
    <mergeCell ref="AU56:AX56"/>
    <mergeCell ref="C57:D57"/>
    <mergeCell ref="C58:D58"/>
    <mergeCell ref="C59:D59"/>
    <mergeCell ref="AK55:AN55"/>
    <mergeCell ref="AO55:AT55"/>
    <mergeCell ref="AU55:AX55"/>
    <mergeCell ref="C56:J56"/>
    <mergeCell ref="K56:P56"/>
    <mergeCell ref="Q56:T56"/>
    <mergeCell ref="U56:Z56"/>
    <mergeCell ref="AA56:AD56"/>
    <mergeCell ref="AE56:AJ56"/>
    <mergeCell ref="AK56:AN56"/>
    <mergeCell ref="C55:J55"/>
    <mergeCell ref="K55:P55"/>
    <mergeCell ref="Q55:T55"/>
    <mergeCell ref="U55:Z55"/>
    <mergeCell ref="AA55:AD55"/>
    <mergeCell ref="AE55:AJ55"/>
    <mergeCell ref="C53:D53"/>
    <mergeCell ref="C54:J54"/>
    <mergeCell ref="K54:T54"/>
    <mergeCell ref="U54:AD54"/>
    <mergeCell ref="AE54:AN54"/>
    <mergeCell ref="AO54:AX54"/>
    <mergeCell ref="C51:I51"/>
    <mergeCell ref="J51:S51"/>
    <mergeCell ref="T51:AK51"/>
    <mergeCell ref="AL51:AV51"/>
    <mergeCell ref="C52:AK52"/>
    <mergeCell ref="AL52:AV52"/>
    <mergeCell ref="C49:I49"/>
    <mergeCell ref="J49:S49"/>
    <mergeCell ref="T49:AK49"/>
    <mergeCell ref="AL49:AV49"/>
    <mergeCell ref="C50:I50"/>
    <mergeCell ref="J50:S50"/>
    <mergeCell ref="T50:AK50"/>
    <mergeCell ref="AL50:AV50"/>
    <mergeCell ref="C47:I47"/>
    <mergeCell ref="J47:S47"/>
    <mergeCell ref="T47:AK47"/>
    <mergeCell ref="AL47:AV47"/>
    <mergeCell ref="C48:I48"/>
    <mergeCell ref="J48:S48"/>
    <mergeCell ref="T48:AK48"/>
    <mergeCell ref="AL48:AV48"/>
    <mergeCell ref="C45:I45"/>
    <mergeCell ref="J45:S45"/>
    <mergeCell ref="T45:AK45"/>
    <mergeCell ref="AL45:AV45"/>
    <mergeCell ref="C46:I46"/>
    <mergeCell ref="J46:S46"/>
    <mergeCell ref="T46:AK46"/>
    <mergeCell ref="AL46:AV46"/>
    <mergeCell ref="E41:Q41"/>
    <mergeCell ref="R41:Y41"/>
    <mergeCell ref="C42:D42"/>
    <mergeCell ref="E42:AX43"/>
    <mergeCell ref="C44:I44"/>
    <mergeCell ref="J44:S44"/>
    <mergeCell ref="T44:AK44"/>
    <mergeCell ref="AL44:AV44"/>
    <mergeCell ref="C38:D38"/>
    <mergeCell ref="E39:Q39"/>
    <mergeCell ref="R39:Y39"/>
    <mergeCell ref="AB39:AO39"/>
    <mergeCell ref="AP39:AX39"/>
    <mergeCell ref="E40:Q40"/>
    <mergeCell ref="R40:Y40"/>
    <mergeCell ref="AB40:AO40"/>
    <mergeCell ref="AP40:AX40"/>
    <mergeCell ref="C32:D32"/>
    <mergeCell ref="E32:AX33"/>
    <mergeCell ref="C34:D34"/>
    <mergeCell ref="E34:AX35"/>
    <mergeCell ref="C36:D36"/>
    <mergeCell ref="E36:AX37"/>
    <mergeCell ref="AL28:AN29"/>
    <mergeCell ref="AO28:AP29"/>
    <mergeCell ref="AQ28:AV29"/>
    <mergeCell ref="AW28:AX29"/>
    <mergeCell ref="AP30:AY30"/>
    <mergeCell ref="C31:D31"/>
    <mergeCell ref="U28:V29"/>
    <mergeCell ref="W28:X29"/>
    <mergeCell ref="Y28:AD29"/>
    <mergeCell ref="AE28:AH29"/>
    <mergeCell ref="AI28:AI29"/>
    <mergeCell ref="AJ28:AK29"/>
    <mergeCell ref="D28:D29"/>
    <mergeCell ref="E28:F29"/>
    <mergeCell ref="G28:H29"/>
    <mergeCell ref="I28:J29"/>
    <mergeCell ref="K28:P29"/>
    <mergeCell ref="Q28:T29"/>
    <mergeCell ref="AI23:AJ24"/>
    <mergeCell ref="AK23:AP24"/>
    <mergeCell ref="AQ23:AT24"/>
    <mergeCell ref="I25:N25"/>
    <mergeCell ref="O25:T25"/>
    <mergeCell ref="V25:AA25"/>
    <mergeCell ref="AB25:AG25"/>
    <mergeCell ref="AI25:AT25"/>
    <mergeCell ref="T23:T24"/>
    <mergeCell ref="U23:V24"/>
    <mergeCell ref="W23:Z24"/>
    <mergeCell ref="AA23:AB24"/>
    <mergeCell ref="AC23:AF24"/>
    <mergeCell ref="AG23:AH24"/>
    <mergeCell ref="D23:F24"/>
    <mergeCell ref="G23:H24"/>
    <mergeCell ref="I23:I24"/>
    <mergeCell ref="J23:M24"/>
    <mergeCell ref="N23:O24"/>
    <mergeCell ref="P23:S24"/>
    <mergeCell ref="AQ18:AT19"/>
    <mergeCell ref="I20:N20"/>
    <mergeCell ref="O20:T20"/>
    <mergeCell ref="V20:AA20"/>
    <mergeCell ref="AB20:AG20"/>
    <mergeCell ref="AI20:AT20"/>
    <mergeCell ref="W18:Z19"/>
    <mergeCell ref="AA18:AB19"/>
    <mergeCell ref="AC18:AF19"/>
    <mergeCell ref="AG18:AH19"/>
    <mergeCell ref="AI18:AJ19"/>
    <mergeCell ref="AK18:AP19"/>
    <mergeCell ref="C14:O14"/>
    <mergeCell ref="P14:AX15"/>
    <mergeCell ref="D18:F19"/>
    <mergeCell ref="G18:H19"/>
    <mergeCell ref="I18:I19"/>
    <mergeCell ref="J18:M19"/>
    <mergeCell ref="N18:O19"/>
    <mergeCell ref="P18:S19"/>
    <mergeCell ref="T18:T19"/>
    <mergeCell ref="U18:V19"/>
    <mergeCell ref="C10:O10"/>
    <mergeCell ref="P10:AX11"/>
    <mergeCell ref="C12:O12"/>
    <mergeCell ref="P12:AX12"/>
    <mergeCell ref="C13:O13"/>
    <mergeCell ref="P13:AX13"/>
    <mergeCell ref="AQ8:AX8"/>
    <mergeCell ref="C9:J9"/>
    <mergeCell ref="K9:P9"/>
    <mergeCell ref="Q9:V9"/>
    <mergeCell ref="W9:AB9"/>
    <mergeCell ref="AC9:AH9"/>
    <mergeCell ref="AI9:AP9"/>
    <mergeCell ref="AQ9:AX9"/>
    <mergeCell ref="C8:J8"/>
    <mergeCell ref="K8:P8"/>
    <mergeCell ref="Q8:V8"/>
    <mergeCell ref="W8:AB8"/>
    <mergeCell ref="AC8:AH8"/>
    <mergeCell ref="AI8:AP8"/>
    <mergeCell ref="A3:AZ3"/>
    <mergeCell ref="C6:J7"/>
    <mergeCell ref="K6:P7"/>
    <mergeCell ref="Q6:V7"/>
    <mergeCell ref="W6:AB7"/>
    <mergeCell ref="AC6:AH7"/>
    <mergeCell ref="AI6:AP7"/>
    <mergeCell ref="AQ6:AX7"/>
  </mergeCells>
  <phoneticPr fontId="1"/>
  <dataValidations count="4">
    <dataValidation type="list" allowBlank="1" showInputMessage="1" showErrorMessage="1" sqref="AC8:AH9" xr:uid="{541CBB2C-CDC4-4DD9-B69C-C4CCB9349BDD}">
      <formula1>$BD$3:$BD$7</formula1>
    </dataValidation>
    <dataValidation type="list" allowBlank="1" showInputMessage="1" showErrorMessage="1" sqref="W8:AB9" xr:uid="{CF23ED70-87EE-46C1-BBF2-3DE10614E545}">
      <formula1>$BC$3:$BC$4</formula1>
    </dataValidation>
    <dataValidation type="list" allowBlank="1" showInputMessage="1" showErrorMessage="1" sqref="Q8:V9" xr:uid="{3D15D4EC-4CAB-4E99-849A-73006A43028B}">
      <formula1>$BB$3:$BB$6</formula1>
    </dataValidation>
    <dataValidation type="list" allowBlank="1" showInputMessage="1" showErrorMessage="1" sqref="K8:P9" xr:uid="{5B77E075-7CEE-4933-8D94-A9976A9422E5}">
      <formula1>$BA$3:$BA$8</formula1>
    </dataValidation>
  </dataValidations>
  <printOptions horizontalCentered="1"/>
  <pageMargins left="0.47244094488188981" right="0.47244094488188981" top="0.86614173228346458" bottom="0.47244094488188981"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別紙４（温室効果ガス削減効果計算表）</vt:lpstr>
      <vt:lpstr>'別紙４（温室効果ガス削減効果計算表）'!Print_Area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剛平</dc:creator>
  <cp:lastModifiedBy>上田 剛平</cp:lastModifiedBy>
  <dcterms:created xsi:type="dcterms:W3CDTF">2025-04-18T05:52:37Z</dcterms:created>
  <dcterms:modified xsi:type="dcterms:W3CDTF">2025-04-18T06:07:28Z</dcterms:modified>
</cp:coreProperties>
</file>